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9380" yWindow="0" windowWidth="27120" windowHeight="15700" tabRatio="500"/>
  </bookViews>
  <sheets>
    <sheet name="retr. Bezugskostenkalkulation" sheetId="1" r:id="rId1"/>
    <sheet name="Blat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2" l="1"/>
  <c r="D9" i="2"/>
  <c r="D7" i="2"/>
  <c r="D8" i="2"/>
  <c r="D5" i="2"/>
  <c r="D3" i="2"/>
  <c r="D4" i="2"/>
</calcChain>
</file>

<file path=xl/sharedStrings.xml><?xml version="1.0" encoding="utf-8"?>
<sst xmlns="http://schemas.openxmlformats.org/spreadsheetml/2006/main" count="36" uniqueCount="17">
  <si>
    <t>Retrograde Bezugskostenkalkulation</t>
  </si>
  <si>
    <t xml:space="preserve">Rechnungspreis </t>
  </si>
  <si>
    <t xml:space="preserve"> / 90*100</t>
  </si>
  <si>
    <t xml:space="preserve">- Rabatt </t>
  </si>
  <si>
    <t xml:space="preserve">  plus</t>
  </si>
  <si>
    <t>Rabattierter Preis</t>
  </si>
  <si>
    <t>+ Fakturaspesen (Fracht, Verpackung)</t>
  </si>
  <si>
    <t xml:space="preserve"> minus</t>
  </si>
  <si>
    <t>Zielpreis (Rechnungsbetrag exk. Ust)</t>
  </si>
  <si>
    <t xml:space="preserve"> in hundert /97*100</t>
  </si>
  <si>
    <t>- Skonto</t>
  </si>
  <si>
    <t>Kassapreis</t>
  </si>
  <si>
    <t>Einstandspreis</t>
  </si>
  <si>
    <t>Menge</t>
  </si>
  <si>
    <t>Einstandspreis pro Stück/...</t>
  </si>
  <si>
    <t xml:space="preserve">Max. Rechnungspreis </t>
  </si>
  <si>
    <t>+ eigene Bezugs- od. weitere Spesen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</si>
</sst>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scheme val="minor"/>
    </font>
    <font>
      <b/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Border="1"/>
    <xf numFmtId="4" fontId="0" fillId="2" borderId="0" xfId="1" applyNumberFormat="1" applyFont="1" applyFill="1" applyBorder="1"/>
    <xf numFmtId="9" fontId="0" fillId="0" borderId="0" xfId="0" applyNumberFormat="1" applyBorder="1"/>
    <xf numFmtId="4" fontId="0" fillId="0" borderId="0" xfId="1" applyNumberFormat="1" applyFont="1" applyBorder="1"/>
    <xf numFmtId="4" fontId="0" fillId="3" borderId="0" xfId="1" applyNumberFormat="1" applyFont="1" applyFill="1" applyBorder="1"/>
    <xf numFmtId="4" fontId="2" fillId="0" borderId="0" xfId="1" applyNumberFormat="1" applyFont="1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5" xfId="0" quotePrefix="1" applyBorder="1"/>
    <xf numFmtId="0" fontId="3" fillId="0" borderId="5" xfId="0" applyFont="1" applyBorder="1"/>
    <xf numFmtId="0" fontId="0" fillId="0" borderId="7" xfId="0" applyBorder="1"/>
    <xf numFmtId="0" fontId="0" fillId="0" borderId="8" xfId="0" applyBorder="1"/>
    <xf numFmtId="43" fontId="2" fillId="3" borderId="8" xfId="1" applyFont="1" applyFill="1" applyBorder="1"/>
    <xf numFmtId="0" fontId="0" fillId="0" borderId="9" xfId="0" applyBorder="1"/>
    <xf numFmtId="0" fontId="0" fillId="3" borderId="0" xfId="0" applyFill="1" applyBorder="1"/>
    <xf numFmtId="4" fontId="0" fillId="2" borderId="1" xfId="1" applyNumberFormat="1" applyFont="1" applyFill="1" applyBorder="1"/>
    <xf numFmtId="4" fontId="0" fillId="3" borderId="1" xfId="1" applyNumberFormat="1" applyFont="1" applyFill="1" applyBorder="1"/>
  </cellXfs>
  <cellStyles count="6">
    <cellStyle name="Besuchter Link" xfId="3" builtinId="9" hidden="1"/>
    <cellStyle name="Besuchter Link" xfId="5" builtinId="9" hidden="1"/>
    <cellStyle name="Dezimal" xfId="1" builtinId="3"/>
    <cellStyle name="Link" xfId="2" builtinId="8" hidden="1"/>
    <cellStyle name="Link" xfId="4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101600</xdr:rowOff>
    </xdr:from>
    <xdr:to>
      <xdr:col>2</xdr:col>
      <xdr:colOff>0</xdr:colOff>
      <xdr:row>10</xdr:row>
      <xdr:rowOff>101600</xdr:rowOff>
    </xdr:to>
    <xdr:cxnSp macro="">
      <xdr:nvCxnSpPr>
        <xdr:cNvPr id="2" name="Gerade Verbindung mit Pfeil 1"/>
        <xdr:cNvCxnSpPr/>
      </xdr:nvCxnSpPr>
      <xdr:spPr>
        <a:xfrm flipV="1">
          <a:off x="2717800" y="482600"/>
          <a:ext cx="0" cy="152400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2171700</xdr:colOff>
      <xdr:row>2</xdr:row>
      <xdr:rowOff>101600</xdr:rowOff>
    </xdr:from>
    <xdr:to>
      <xdr:col>1</xdr:col>
      <xdr:colOff>2184400</xdr:colOff>
      <xdr:row>12</xdr:row>
      <xdr:rowOff>76200</xdr:rowOff>
    </xdr:to>
    <xdr:cxnSp macro="">
      <xdr:nvCxnSpPr>
        <xdr:cNvPr id="2" name="Gerade Verbindung mit Pfeil 1"/>
        <xdr:cNvCxnSpPr/>
      </xdr:nvCxnSpPr>
      <xdr:spPr>
        <a:xfrm flipV="1">
          <a:off x="3848100" y="4546600"/>
          <a:ext cx="0" cy="175260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tabSelected="1" workbookViewId="0">
      <selection activeCell="B27" sqref="B27"/>
    </sheetView>
  </sheetViews>
  <sheetFormatPr baseColWidth="10" defaultRowHeight="15" x14ac:dyDescent="0"/>
  <cols>
    <col min="2" max="2" width="35.5" customWidth="1"/>
    <col min="3" max="3" width="25.1640625" customWidth="1"/>
    <col min="5" max="5" width="22" customWidth="1"/>
  </cols>
  <sheetData>
    <row r="2" spans="2:5">
      <c r="B2" s="7" t="s">
        <v>0</v>
      </c>
      <c r="C2" s="8"/>
      <c r="D2" s="8"/>
      <c r="E2" s="9"/>
    </row>
    <row r="3" spans="2:5">
      <c r="B3" s="10" t="s">
        <v>15</v>
      </c>
      <c r="C3" s="1"/>
      <c r="D3" s="19"/>
      <c r="E3" s="11" t="s">
        <v>2</v>
      </c>
    </row>
    <row r="4" spans="2:5">
      <c r="B4" s="12" t="s">
        <v>3</v>
      </c>
      <c r="C4" s="3">
        <v>-0.1</v>
      </c>
      <c r="D4" s="20"/>
      <c r="E4" s="11" t="s">
        <v>4</v>
      </c>
    </row>
    <row r="5" spans="2:5">
      <c r="B5" s="10" t="s">
        <v>5</v>
      </c>
      <c r="C5" s="1"/>
      <c r="D5" s="20"/>
      <c r="E5" s="11"/>
    </row>
    <row r="6" spans="2:5">
      <c r="B6" s="12" t="s">
        <v>6</v>
      </c>
      <c r="C6" s="1"/>
      <c r="D6" s="20"/>
      <c r="E6" s="11" t="s">
        <v>7</v>
      </c>
    </row>
    <row r="7" spans="2:5">
      <c r="B7" s="10" t="s">
        <v>8</v>
      </c>
      <c r="C7" s="1"/>
      <c r="D7" s="20"/>
      <c r="E7" s="11" t="s">
        <v>9</v>
      </c>
    </row>
    <row r="8" spans="2:5">
      <c r="B8" s="12" t="s">
        <v>10</v>
      </c>
      <c r="C8" s="3">
        <v>-0.03</v>
      </c>
      <c r="D8" s="20"/>
      <c r="E8" s="11" t="s">
        <v>4</v>
      </c>
    </row>
    <row r="9" spans="2:5">
      <c r="B9" s="10" t="s">
        <v>11</v>
      </c>
      <c r="C9" s="1"/>
      <c r="D9" s="20"/>
      <c r="E9" s="11"/>
    </row>
    <row r="10" spans="2:5">
      <c r="B10" s="12" t="s">
        <v>16</v>
      </c>
      <c r="C10" s="1"/>
      <c r="D10" s="20"/>
      <c r="E10" s="11" t="s">
        <v>7</v>
      </c>
    </row>
    <row r="11" spans="2:5">
      <c r="B11" s="13" t="s">
        <v>12</v>
      </c>
      <c r="C11" s="1"/>
      <c r="D11" s="20"/>
      <c r="E11" s="11"/>
    </row>
    <row r="12" spans="2:5">
      <c r="B12" s="10"/>
      <c r="C12" s="1"/>
      <c r="D12" s="1"/>
      <c r="E12" s="11"/>
    </row>
    <row r="13" spans="2:5">
      <c r="B13" s="10" t="s">
        <v>13</v>
      </c>
      <c r="C13" s="1"/>
      <c r="D13" s="18">
        <v>800</v>
      </c>
      <c r="E13" s="11"/>
    </row>
    <row r="14" spans="2:5">
      <c r="B14" s="14" t="s">
        <v>14</v>
      </c>
      <c r="C14" s="15"/>
      <c r="D14" s="16">
        <v>0.85</v>
      </c>
      <c r="E14" s="17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4"/>
  <sheetViews>
    <sheetView workbookViewId="0">
      <selection activeCell="B2" sqref="B2:F14"/>
    </sheetView>
  </sheetViews>
  <sheetFormatPr baseColWidth="10" defaultRowHeight="15" x14ac:dyDescent="0"/>
  <cols>
    <col min="2" max="2" width="32.5" customWidth="1"/>
  </cols>
  <sheetData>
    <row r="2" spans="2:6">
      <c r="B2" s="7" t="s">
        <v>0</v>
      </c>
      <c r="C2" s="8"/>
      <c r="D2" s="8"/>
      <c r="E2" s="8"/>
      <c r="F2" s="9"/>
    </row>
    <row r="3" spans="2:6">
      <c r="B3" s="10" t="s">
        <v>1</v>
      </c>
      <c r="C3" s="1"/>
      <c r="D3" s="2">
        <f>D5/(1+C4)</f>
        <v>687.28522336769754</v>
      </c>
      <c r="E3" s="1" t="s">
        <v>2</v>
      </c>
      <c r="F3" s="11"/>
    </row>
    <row r="4" spans="2:6">
      <c r="B4" s="12" t="s">
        <v>3</v>
      </c>
      <c r="C4" s="3">
        <v>-0.1</v>
      </c>
      <c r="D4" s="4">
        <f>D3*C4</f>
        <v>-68.728522336769757</v>
      </c>
      <c r="E4" s="1" t="s">
        <v>4</v>
      </c>
      <c r="F4" s="11"/>
    </row>
    <row r="5" spans="2:6">
      <c r="B5" s="10" t="s">
        <v>5</v>
      </c>
      <c r="C5" s="1"/>
      <c r="D5" s="4">
        <f>D7-D6</f>
        <v>618.5567010309278</v>
      </c>
      <c r="E5" s="1"/>
      <c r="F5" s="11"/>
    </row>
    <row r="6" spans="2:6">
      <c r="B6" s="12" t="s">
        <v>6</v>
      </c>
      <c r="C6" s="1"/>
      <c r="D6" s="5">
        <v>0</v>
      </c>
      <c r="E6" s="1" t="s">
        <v>7</v>
      </c>
      <c r="F6" s="11"/>
    </row>
    <row r="7" spans="2:6">
      <c r="B7" s="10" t="s">
        <v>8</v>
      </c>
      <c r="C7" s="1"/>
      <c r="D7" s="4">
        <f>D9/(1+C8)</f>
        <v>618.5567010309278</v>
      </c>
      <c r="E7" s="1" t="s">
        <v>9</v>
      </c>
      <c r="F7" s="11"/>
    </row>
    <row r="8" spans="2:6">
      <c r="B8" s="12" t="s">
        <v>10</v>
      </c>
      <c r="C8" s="3">
        <v>-0.03</v>
      </c>
      <c r="D8" s="4">
        <f>D7*C8</f>
        <v>-18.556701030927833</v>
      </c>
      <c r="E8" s="1" t="s">
        <v>4</v>
      </c>
      <c r="F8" s="11"/>
    </row>
    <row r="9" spans="2:6">
      <c r="B9" s="10" t="s">
        <v>11</v>
      </c>
      <c r="C9" s="1"/>
      <c r="D9" s="4">
        <f>D11-D10</f>
        <v>600</v>
      </c>
      <c r="E9" s="1"/>
      <c r="F9" s="11"/>
    </row>
    <row r="10" spans="2:6">
      <c r="B10" s="12" t="s">
        <v>16</v>
      </c>
      <c r="C10" s="1"/>
      <c r="D10" s="5">
        <v>80</v>
      </c>
      <c r="E10" s="1" t="s">
        <v>7</v>
      </c>
      <c r="F10" s="11"/>
    </row>
    <row r="11" spans="2:6">
      <c r="B11" s="13" t="s">
        <v>12</v>
      </c>
      <c r="C11" s="1"/>
      <c r="D11" s="6">
        <f>D13*D14</f>
        <v>680</v>
      </c>
      <c r="E11" s="1"/>
      <c r="F11" s="11"/>
    </row>
    <row r="12" spans="2:6">
      <c r="B12" s="10"/>
      <c r="C12" s="1"/>
      <c r="D12" s="1"/>
      <c r="E12" s="1"/>
      <c r="F12" s="11"/>
    </row>
    <row r="13" spans="2:6">
      <c r="B13" s="10" t="s">
        <v>13</v>
      </c>
      <c r="C13" s="1"/>
      <c r="D13" s="1">
        <v>800</v>
      </c>
      <c r="E13" s="1"/>
      <c r="F13" s="11"/>
    </row>
    <row r="14" spans="2:6">
      <c r="B14" s="14" t="s">
        <v>14</v>
      </c>
      <c r="C14" s="15"/>
      <c r="D14" s="16">
        <v>0.85</v>
      </c>
      <c r="E14" s="15"/>
      <c r="F14" s="17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retr. Bezugskostenkalkulation</vt:lpstr>
      <vt:lpstr>Blatt2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holzheu</dc:creator>
  <cp:lastModifiedBy>werner holzheu</cp:lastModifiedBy>
  <dcterms:created xsi:type="dcterms:W3CDTF">2017-11-06T16:31:52Z</dcterms:created>
  <dcterms:modified xsi:type="dcterms:W3CDTF">2017-11-06T16:37:58Z</dcterms:modified>
</cp:coreProperties>
</file>