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20" yWindow="1120" windowWidth="24480" windowHeight="15340" tabRatio="622" activeTab="4"/>
  </bookViews>
  <sheets>
    <sheet name="Erstellung SBK1" sheetId="1" r:id="rId1"/>
    <sheet name="Eröffnung der Konten" sheetId="2" r:id="rId2"/>
    <sheet name="Eintragen der GF" sheetId="3" r:id="rId3"/>
    <sheet name="Abschluss der Konten" sheetId="4" r:id="rId4"/>
    <sheet name="Erstellung SBK 2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8" i="1"/>
  <c r="I23" i="1"/>
  <c r="D9" i="1"/>
  <c r="C9" i="2"/>
  <c r="D8" i="2"/>
  <c r="H8" i="2"/>
  <c r="I23" i="2"/>
  <c r="H7" i="2"/>
  <c r="D23" i="2"/>
  <c r="F21" i="2"/>
  <c r="A21" i="2"/>
  <c r="I6" i="2"/>
  <c r="H14" i="2"/>
  <c r="I5" i="2"/>
  <c r="C14" i="2"/>
  <c r="F12" i="2"/>
  <c r="A12" i="2"/>
  <c r="I9" i="2"/>
  <c r="H9" i="2"/>
  <c r="D9" i="2"/>
  <c r="G8" i="2"/>
  <c r="G7" i="2"/>
  <c r="G6" i="2"/>
  <c r="G5" i="2"/>
  <c r="C9" i="3"/>
  <c r="D8" i="3"/>
  <c r="H8" i="3"/>
  <c r="I23" i="3"/>
  <c r="H7" i="3"/>
  <c r="D23" i="3"/>
  <c r="F21" i="3"/>
  <c r="A21" i="3"/>
  <c r="I6" i="3"/>
  <c r="H14" i="3"/>
  <c r="I5" i="3"/>
  <c r="C14" i="3"/>
  <c r="F12" i="3"/>
  <c r="A12" i="3"/>
  <c r="I9" i="3"/>
  <c r="H9" i="3"/>
  <c r="D9" i="3"/>
  <c r="G8" i="3"/>
  <c r="G7" i="3"/>
  <c r="G6" i="3"/>
  <c r="G5" i="3"/>
  <c r="F21" i="4"/>
  <c r="D35" i="4"/>
  <c r="C35" i="4"/>
  <c r="F12" i="4"/>
  <c r="A12" i="4"/>
  <c r="C9" i="4"/>
  <c r="D8" i="4"/>
  <c r="H8" i="4"/>
  <c r="I23" i="4"/>
  <c r="I25" i="4"/>
  <c r="H25" i="4"/>
  <c r="H7" i="4"/>
  <c r="D23" i="4"/>
  <c r="A21" i="4"/>
  <c r="I17" i="4"/>
  <c r="I6" i="4"/>
  <c r="H14" i="4"/>
  <c r="H17" i="4"/>
  <c r="D16" i="4"/>
  <c r="I5" i="4"/>
  <c r="C14" i="4"/>
  <c r="C16" i="4"/>
  <c r="I9" i="4"/>
  <c r="H9" i="4"/>
  <c r="D9" i="4"/>
  <c r="G8" i="4"/>
  <c r="G7" i="4"/>
  <c r="G6" i="4"/>
  <c r="G5" i="4"/>
  <c r="I35" i="5"/>
  <c r="I36" i="5"/>
  <c r="H32" i="5"/>
  <c r="H33" i="5"/>
  <c r="H34" i="5"/>
  <c r="H36" i="5"/>
  <c r="F21" i="5"/>
  <c r="G35" i="5"/>
  <c r="D35" i="5"/>
  <c r="C35" i="5"/>
  <c r="G34" i="5"/>
  <c r="F12" i="5"/>
  <c r="G33" i="5"/>
  <c r="A12" i="5"/>
  <c r="G32" i="5"/>
  <c r="C9" i="5"/>
  <c r="D8" i="5"/>
  <c r="H8" i="5"/>
  <c r="I23" i="5"/>
  <c r="I25" i="5"/>
  <c r="H25" i="5"/>
  <c r="H7" i="5"/>
  <c r="D23" i="5"/>
  <c r="A21" i="5"/>
  <c r="I17" i="5"/>
  <c r="I6" i="5"/>
  <c r="H14" i="5"/>
  <c r="H17" i="5"/>
  <c r="D16" i="5"/>
  <c r="I5" i="5"/>
  <c r="C14" i="5"/>
  <c r="C16" i="5"/>
  <c r="I9" i="5"/>
  <c r="H9" i="5"/>
  <c r="D9" i="5"/>
  <c r="G8" i="5"/>
  <c r="G7" i="5"/>
  <c r="G6" i="5"/>
  <c r="G5" i="5"/>
</calcChain>
</file>

<file path=xl/sharedStrings.xml><?xml version="1.0" encoding="utf-8"?>
<sst xmlns="http://schemas.openxmlformats.org/spreadsheetml/2006/main" count="240" uniqueCount="17">
  <si>
    <t>Lösung zur Arbeitsaufgabe 11</t>
  </si>
  <si>
    <t>Schlussbilanzkonto (SBK) per 30.11.</t>
  </si>
  <si>
    <t>Eröffnungsbilanzkonto (EBK) per 1.12.</t>
  </si>
  <si>
    <t>Dat.</t>
  </si>
  <si>
    <t>Text</t>
  </si>
  <si>
    <t>Soll</t>
  </si>
  <si>
    <t>Haben</t>
  </si>
  <si>
    <t>Kanus</t>
  </si>
  <si>
    <t>Kassa</t>
  </si>
  <si>
    <t>Lieferverbindlichk.</t>
  </si>
  <si>
    <t>Eigenkapital</t>
  </si>
  <si>
    <t>EBK</t>
  </si>
  <si>
    <t>SBK</t>
  </si>
  <si>
    <t>Bank</t>
  </si>
  <si>
    <t>Schlussbilanz (SBK) per 31.12.</t>
  </si>
  <si>
    <t>16.12. GF 1 Eröffnung eines Bankkontos. Damir Grabovic zahlt 2000,00 EUR in bar auf das Konto ein.</t>
  </si>
  <si>
    <t>23.12. GF2 Um schuldenfrei Weihnachten feiern zu können, begleicht er seine Schulden beim Kanulieferanten mittels Banküberweisung.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</si>
</sst>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7" x14ac:knownFonts="1"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Myriad Pro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4" xfId="1" applyFont="1" applyFill="1" applyBorder="1"/>
    <xf numFmtId="0" fontId="3" fillId="3" borderId="4" xfId="1" applyFont="1" applyFill="1" applyBorder="1" applyAlignment="1">
      <alignment horizontal="center"/>
    </xf>
    <xf numFmtId="164" fontId="3" fillId="0" borderId="4" xfId="1" applyNumberFormat="1" applyFont="1" applyBorder="1"/>
    <xf numFmtId="0" fontId="3" fillId="0" borderId="4" xfId="1" applyFont="1" applyBorder="1"/>
    <xf numFmtId="3" fontId="3" fillId="0" borderId="4" xfId="1" applyNumberFormat="1" applyFont="1" applyBorder="1" applyAlignment="1">
      <alignment horizontal="right"/>
    </xf>
    <xf numFmtId="0" fontId="3" fillId="4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3" fillId="5" borderId="4" xfId="1" applyNumberFormat="1" applyFont="1" applyFill="1" applyBorder="1"/>
    <xf numFmtId="0" fontId="3" fillId="5" borderId="4" xfId="1" applyFont="1" applyFill="1" applyBorder="1"/>
    <xf numFmtId="3" fontId="2" fillId="5" borderId="4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</cellXfs>
  <cellStyles count="1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3" sqref="F3:I3"/>
    </sheetView>
  </sheetViews>
  <sheetFormatPr baseColWidth="10" defaultRowHeight="15" x14ac:dyDescent="0"/>
  <sheetData>
    <row r="1" spans="1:9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/>
      <c r="C3" s="4"/>
      <c r="D3" s="5"/>
      <c r="E3" s="2"/>
      <c r="F3" s="3"/>
      <c r="G3" s="4"/>
      <c r="H3" s="4"/>
      <c r="I3" s="5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2"/>
      <c r="F4" s="6" t="s">
        <v>3</v>
      </c>
      <c r="G4" s="6" t="s">
        <v>4</v>
      </c>
      <c r="H4" s="7" t="s">
        <v>5</v>
      </c>
      <c r="I4" s="7" t="s">
        <v>6</v>
      </c>
    </row>
    <row r="5" spans="1:9">
      <c r="A5" s="8">
        <v>41243</v>
      </c>
      <c r="B5" s="9" t="s">
        <v>7</v>
      </c>
      <c r="C5" s="10">
        <v>4500</v>
      </c>
      <c r="D5" s="10"/>
      <c r="E5" s="2"/>
      <c r="F5" s="8"/>
      <c r="G5" s="9"/>
      <c r="H5" s="10"/>
      <c r="I5" s="10"/>
    </row>
    <row r="6" spans="1:9">
      <c r="A6" s="8">
        <v>41243</v>
      </c>
      <c r="B6" s="9" t="s">
        <v>8</v>
      </c>
      <c r="C6" s="10">
        <v>2500</v>
      </c>
      <c r="D6" s="10"/>
      <c r="E6" s="2"/>
      <c r="F6" s="8"/>
      <c r="G6" s="9"/>
      <c r="H6" s="10"/>
      <c r="I6" s="10"/>
    </row>
    <row r="7" spans="1:9">
      <c r="A7" s="8">
        <v>41243</v>
      </c>
      <c r="B7" s="9" t="s">
        <v>9</v>
      </c>
      <c r="C7" s="10"/>
      <c r="D7" s="10">
        <v>1800</v>
      </c>
      <c r="E7" s="2"/>
      <c r="F7" s="8"/>
      <c r="G7" s="9"/>
      <c r="H7" s="10"/>
      <c r="I7" s="10"/>
    </row>
    <row r="8" spans="1:9">
      <c r="A8" s="8">
        <v>41243</v>
      </c>
      <c r="B8" s="9" t="s">
        <v>10</v>
      </c>
      <c r="C8" s="10"/>
      <c r="D8" s="10">
        <f>C9-D7</f>
        <v>5200</v>
      </c>
      <c r="E8" s="2"/>
      <c r="F8" s="8"/>
      <c r="G8" s="9"/>
      <c r="H8" s="10"/>
      <c r="I8" s="10"/>
    </row>
    <row r="9" spans="1:9">
      <c r="A9" s="8"/>
      <c r="B9" s="9"/>
      <c r="C9" s="10">
        <f>SUM(C5:C8)</f>
        <v>7000</v>
      </c>
      <c r="D9" s="10">
        <f>SUM(D5:D8)</f>
        <v>7000</v>
      </c>
      <c r="E9" s="2"/>
      <c r="F9" s="8"/>
      <c r="G9" s="9"/>
      <c r="H9" s="10"/>
      <c r="I9" s="10"/>
    </row>
    <row r="10" spans="1:9">
      <c r="A10" s="8"/>
      <c r="B10" s="9"/>
      <c r="C10" s="10"/>
      <c r="D10" s="10"/>
      <c r="E10" s="2"/>
      <c r="F10" s="8"/>
      <c r="G10" s="9"/>
      <c r="H10" s="10"/>
      <c r="I10" s="10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1"/>
      <c r="B12" s="12"/>
      <c r="C12" s="12"/>
      <c r="D12" s="13"/>
      <c r="E12" s="2"/>
      <c r="F12" s="11"/>
      <c r="G12" s="12"/>
      <c r="H12" s="12"/>
      <c r="I12" s="13"/>
    </row>
    <row r="13" spans="1:9">
      <c r="A13" s="6" t="s">
        <v>3</v>
      </c>
      <c r="B13" s="6" t="s">
        <v>4</v>
      </c>
      <c r="C13" s="7" t="s">
        <v>5</v>
      </c>
      <c r="D13" s="7" t="s">
        <v>6</v>
      </c>
      <c r="E13" s="2"/>
      <c r="F13" s="6" t="s">
        <v>3</v>
      </c>
      <c r="G13" s="6" t="s">
        <v>4</v>
      </c>
      <c r="H13" s="7" t="s">
        <v>5</v>
      </c>
      <c r="I13" s="7" t="s">
        <v>6</v>
      </c>
    </row>
    <row r="14" spans="1:9">
      <c r="A14" s="8"/>
      <c r="B14" s="9"/>
      <c r="C14" s="10"/>
      <c r="D14" s="10"/>
      <c r="E14" s="2"/>
      <c r="F14" s="8"/>
      <c r="G14" s="9"/>
      <c r="H14" s="10"/>
      <c r="I14" s="10"/>
    </row>
    <row r="15" spans="1:9">
      <c r="A15" s="8"/>
      <c r="B15" s="9"/>
      <c r="C15" s="10"/>
      <c r="D15" s="10"/>
      <c r="E15" s="2"/>
      <c r="F15" s="8"/>
      <c r="G15" s="9"/>
      <c r="H15" s="10"/>
      <c r="I15" s="10"/>
    </row>
    <row r="16" spans="1:9">
      <c r="A16" s="8"/>
      <c r="B16" s="9"/>
      <c r="C16" s="10"/>
      <c r="D16" s="10"/>
      <c r="E16" s="2"/>
      <c r="F16" s="8"/>
      <c r="G16" s="9"/>
      <c r="H16" s="10"/>
      <c r="I16" s="10"/>
    </row>
    <row r="17" spans="1:9">
      <c r="A17" s="8"/>
      <c r="B17" s="9"/>
      <c r="C17" s="10"/>
      <c r="D17" s="10"/>
      <c r="E17" s="2"/>
      <c r="F17" s="8"/>
      <c r="G17" s="9"/>
      <c r="H17" s="10"/>
      <c r="I17" s="10"/>
    </row>
    <row r="18" spans="1:9">
      <c r="A18" s="8"/>
      <c r="B18" s="9"/>
      <c r="C18" s="10"/>
      <c r="D18" s="10"/>
      <c r="E18" s="2"/>
      <c r="F18" s="8"/>
      <c r="G18" s="9"/>
      <c r="H18" s="10"/>
      <c r="I18" s="10"/>
    </row>
    <row r="19" spans="1:9">
      <c r="A19" s="8"/>
      <c r="B19" s="9"/>
      <c r="C19" s="10"/>
      <c r="D19" s="10"/>
      <c r="E19" s="2"/>
      <c r="F19" s="8"/>
      <c r="G19" s="9"/>
      <c r="H19" s="10"/>
      <c r="I19" s="1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1"/>
      <c r="B21" s="12"/>
      <c r="C21" s="12"/>
      <c r="D21" s="13"/>
      <c r="E21" s="2"/>
      <c r="F21" s="11"/>
      <c r="G21" s="12"/>
      <c r="H21" s="12"/>
      <c r="I21" s="13"/>
    </row>
    <row r="22" spans="1:9">
      <c r="A22" s="6" t="s">
        <v>3</v>
      </c>
      <c r="B22" s="6" t="s">
        <v>4</v>
      </c>
      <c r="C22" s="7" t="s">
        <v>5</v>
      </c>
      <c r="D22" s="7" t="s">
        <v>6</v>
      </c>
      <c r="E22" s="2"/>
      <c r="F22" s="6" t="s">
        <v>3</v>
      </c>
      <c r="G22" s="6" t="s">
        <v>4</v>
      </c>
      <c r="H22" s="7" t="s">
        <v>5</v>
      </c>
      <c r="I22" s="7" t="s">
        <v>6</v>
      </c>
    </row>
    <row r="23" spans="1:9">
      <c r="A23" s="8"/>
      <c r="B23" s="9"/>
      <c r="C23" s="10"/>
      <c r="D23" s="10"/>
      <c r="E23" s="2"/>
      <c r="F23" s="8">
        <v>41244</v>
      </c>
      <c r="G23" s="9" t="s">
        <v>11</v>
      </c>
      <c r="H23" s="10"/>
      <c r="I23" s="10">
        <f>H8</f>
        <v>0</v>
      </c>
    </row>
    <row r="24" spans="1:9">
      <c r="A24" s="8"/>
      <c r="B24" s="9"/>
      <c r="C24" s="10"/>
      <c r="D24" s="10"/>
      <c r="E24" s="2"/>
      <c r="F24" s="8"/>
      <c r="G24" s="9"/>
      <c r="H24" s="10"/>
      <c r="I24" s="10"/>
    </row>
    <row r="25" spans="1:9">
      <c r="A25" s="8"/>
      <c r="B25" s="9"/>
      <c r="C25" s="10"/>
      <c r="D25" s="10"/>
      <c r="E25" s="2"/>
      <c r="F25" s="8"/>
      <c r="G25" s="9"/>
      <c r="H25" s="10"/>
      <c r="I25" s="10"/>
    </row>
    <row r="26" spans="1:9">
      <c r="A26" s="8"/>
      <c r="B26" s="9"/>
      <c r="C26" s="10"/>
      <c r="D26" s="10"/>
      <c r="E26" s="2"/>
      <c r="F26" s="8"/>
      <c r="G26" s="9"/>
      <c r="H26" s="10"/>
      <c r="I26" s="10"/>
    </row>
    <row r="27" spans="1:9">
      <c r="A27" s="8"/>
      <c r="B27" s="9"/>
      <c r="C27" s="10"/>
      <c r="D27" s="10"/>
      <c r="E27" s="2"/>
      <c r="F27" s="8"/>
      <c r="G27" s="9"/>
      <c r="H27" s="10"/>
      <c r="I27" s="10"/>
    </row>
    <row r="28" spans="1:9">
      <c r="A28" s="8"/>
      <c r="B28" s="9"/>
      <c r="C28" s="10"/>
      <c r="D28" s="10"/>
      <c r="E28" s="2"/>
      <c r="F28" s="8"/>
      <c r="G28" s="9"/>
      <c r="H28" s="10"/>
      <c r="I28" s="10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11"/>
      <c r="B30" s="12"/>
      <c r="C30" s="12"/>
      <c r="D30" s="13"/>
      <c r="E30" s="2"/>
      <c r="F30" s="3"/>
      <c r="G30" s="4"/>
      <c r="H30" s="4"/>
      <c r="I30" s="5"/>
    </row>
    <row r="31" spans="1:9">
      <c r="A31" s="6" t="s">
        <v>3</v>
      </c>
      <c r="B31" s="6" t="s">
        <v>4</v>
      </c>
      <c r="C31" s="7" t="s">
        <v>5</v>
      </c>
      <c r="D31" s="7" t="s">
        <v>6</v>
      </c>
      <c r="E31" s="2"/>
      <c r="F31" s="6" t="s">
        <v>3</v>
      </c>
      <c r="G31" s="6" t="s">
        <v>4</v>
      </c>
      <c r="H31" s="7" t="s">
        <v>5</v>
      </c>
      <c r="I31" s="7" t="s">
        <v>6</v>
      </c>
    </row>
    <row r="32" spans="1:9">
      <c r="A32" s="8"/>
      <c r="B32" s="9"/>
      <c r="C32" s="10"/>
      <c r="D32" s="10"/>
      <c r="E32" s="2"/>
      <c r="F32" s="8"/>
      <c r="G32" s="9"/>
      <c r="H32" s="17"/>
      <c r="I32" s="17"/>
    </row>
    <row r="33" spans="1:9">
      <c r="A33" s="8"/>
      <c r="B33" s="9"/>
      <c r="C33" s="10"/>
      <c r="D33" s="10"/>
      <c r="E33" s="2"/>
      <c r="F33" s="8"/>
      <c r="G33" s="9"/>
      <c r="H33" s="17"/>
      <c r="I33" s="17"/>
    </row>
    <row r="34" spans="1:9">
      <c r="A34" s="8"/>
      <c r="B34" s="9"/>
      <c r="C34" s="10"/>
      <c r="D34" s="10"/>
      <c r="E34" s="2"/>
      <c r="F34" s="8"/>
      <c r="G34" s="9"/>
      <c r="H34" s="17"/>
      <c r="I34" s="17"/>
    </row>
    <row r="35" spans="1:9">
      <c r="A35" s="8"/>
      <c r="B35" s="9"/>
      <c r="C35" s="10"/>
      <c r="D35" s="10"/>
      <c r="E35" s="2"/>
      <c r="F35" s="8"/>
      <c r="G35" s="9"/>
      <c r="H35" s="17"/>
      <c r="I35" s="17"/>
    </row>
    <row r="36" spans="1:9">
      <c r="A36" s="8"/>
      <c r="B36" s="9"/>
      <c r="C36" s="10"/>
      <c r="D36" s="10"/>
      <c r="E36" s="2"/>
      <c r="F36" s="8"/>
      <c r="G36" s="9"/>
      <c r="H36" s="17"/>
      <c r="I36" s="17"/>
    </row>
    <row r="37" spans="1:9">
      <c r="A37" s="8"/>
      <c r="B37" s="9"/>
      <c r="C37" s="10"/>
      <c r="D37" s="10"/>
      <c r="E37" s="2"/>
      <c r="F37" s="8"/>
      <c r="G37" s="9"/>
      <c r="H37" s="17"/>
      <c r="I37" s="17"/>
    </row>
  </sheetData>
  <mergeCells count="8">
    <mergeCell ref="A30:D30"/>
    <mergeCell ref="F30:I30"/>
    <mergeCell ref="A3:D3"/>
    <mergeCell ref="F3:I3"/>
    <mergeCell ref="A12:D12"/>
    <mergeCell ref="F12:I12"/>
    <mergeCell ref="A21:D21"/>
    <mergeCell ref="F21:I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23" sqref="K23"/>
    </sheetView>
  </sheetViews>
  <sheetFormatPr baseColWidth="10" defaultRowHeight="15" x14ac:dyDescent="0"/>
  <sheetData>
    <row r="1" spans="1:9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/>
      <c r="C3" s="4"/>
      <c r="D3" s="5"/>
      <c r="E3" s="2"/>
      <c r="F3" s="3" t="s">
        <v>2</v>
      </c>
      <c r="G3" s="4"/>
      <c r="H3" s="4"/>
      <c r="I3" s="5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2"/>
      <c r="F4" s="6" t="s">
        <v>3</v>
      </c>
      <c r="G4" s="6" t="s">
        <v>4</v>
      </c>
      <c r="H4" s="7" t="s">
        <v>5</v>
      </c>
      <c r="I4" s="7" t="s">
        <v>6</v>
      </c>
    </row>
    <row r="5" spans="1:9">
      <c r="A5" s="8">
        <v>41243</v>
      </c>
      <c r="B5" s="9" t="s">
        <v>7</v>
      </c>
      <c r="C5" s="10">
        <v>4500</v>
      </c>
      <c r="D5" s="10"/>
      <c r="E5" s="2"/>
      <c r="F5" s="18">
        <v>41244</v>
      </c>
      <c r="G5" s="19" t="str">
        <f>B5</f>
        <v>Kanus</v>
      </c>
      <c r="H5" s="14"/>
      <c r="I5" s="14">
        <f>C5</f>
        <v>4500</v>
      </c>
    </row>
    <row r="6" spans="1:9">
      <c r="A6" s="8">
        <v>41243</v>
      </c>
      <c r="B6" s="9" t="s">
        <v>8</v>
      </c>
      <c r="C6" s="10">
        <v>2500</v>
      </c>
      <c r="D6" s="10"/>
      <c r="E6" s="2"/>
      <c r="F6" s="18">
        <v>41244</v>
      </c>
      <c r="G6" s="19" t="str">
        <f t="shared" ref="G6:G8" si="0">B6</f>
        <v>Kassa</v>
      </c>
      <c r="H6" s="14"/>
      <c r="I6" s="14">
        <f t="shared" ref="I6" si="1">C6</f>
        <v>2500</v>
      </c>
    </row>
    <row r="7" spans="1:9">
      <c r="A7" s="8">
        <v>41243</v>
      </c>
      <c r="B7" s="9" t="s">
        <v>9</v>
      </c>
      <c r="C7" s="10"/>
      <c r="D7" s="10">
        <v>1800</v>
      </c>
      <c r="E7" s="2"/>
      <c r="F7" s="18">
        <v>41244</v>
      </c>
      <c r="G7" s="19" t="str">
        <f t="shared" si="0"/>
        <v>Lieferverbindlichk.</v>
      </c>
      <c r="H7" s="14">
        <f>D7</f>
        <v>1800</v>
      </c>
      <c r="I7" s="14"/>
    </row>
    <row r="8" spans="1:9">
      <c r="A8" s="8">
        <v>41243</v>
      </c>
      <c r="B8" s="9" t="s">
        <v>10</v>
      </c>
      <c r="C8" s="10"/>
      <c r="D8" s="10">
        <f>C9-D7</f>
        <v>5200</v>
      </c>
      <c r="E8" s="2"/>
      <c r="F8" s="18">
        <v>41244</v>
      </c>
      <c r="G8" s="19" t="str">
        <f t="shared" si="0"/>
        <v>Eigenkapital</v>
      </c>
      <c r="H8" s="14">
        <f>D8</f>
        <v>5200</v>
      </c>
      <c r="I8" s="14"/>
    </row>
    <row r="9" spans="1:9">
      <c r="A9" s="8"/>
      <c r="B9" s="9"/>
      <c r="C9" s="10">
        <f>SUM(C5:C8)</f>
        <v>7000</v>
      </c>
      <c r="D9" s="10">
        <f>SUM(D5:D8)</f>
        <v>7000</v>
      </c>
      <c r="E9" s="2"/>
      <c r="F9" s="18"/>
      <c r="G9" s="19"/>
      <c r="H9" s="14">
        <f>SUM(H5:H8)</f>
        <v>7000</v>
      </c>
      <c r="I9" s="14">
        <f>SUM(I5:I8)</f>
        <v>7000</v>
      </c>
    </row>
    <row r="10" spans="1:9">
      <c r="A10" s="8"/>
      <c r="B10" s="9"/>
      <c r="C10" s="10"/>
      <c r="D10" s="10"/>
      <c r="E10" s="2"/>
      <c r="F10" s="8"/>
      <c r="G10" s="9"/>
      <c r="H10" s="10"/>
      <c r="I10" s="10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1" t="str">
        <f>B5</f>
        <v>Kanus</v>
      </c>
      <c r="B12" s="12"/>
      <c r="C12" s="12"/>
      <c r="D12" s="13"/>
      <c r="E12" s="2"/>
      <c r="F12" s="11" t="str">
        <f>B6</f>
        <v>Kassa</v>
      </c>
      <c r="G12" s="12"/>
      <c r="H12" s="12"/>
      <c r="I12" s="13"/>
    </row>
    <row r="13" spans="1:9">
      <c r="A13" s="6" t="s">
        <v>3</v>
      </c>
      <c r="B13" s="6" t="s">
        <v>4</v>
      </c>
      <c r="C13" s="7" t="s">
        <v>5</v>
      </c>
      <c r="D13" s="7" t="s">
        <v>6</v>
      </c>
      <c r="E13" s="2"/>
      <c r="F13" s="6" t="s">
        <v>3</v>
      </c>
      <c r="G13" s="6" t="s">
        <v>4</v>
      </c>
      <c r="H13" s="7" t="s">
        <v>5</v>
      </c>
      <c r="I13" s="7" t="s">
        <v>6</v>
      </c>
    </row>
    <row r="14" spans="1:9">
      <c r="A14" s="18">
        <v>41244</v>
      </c>
      <c r="B14" s="19" t="s">
        <v>11</v>
      </c>
      <c r="C14" s="14">
        <f>I5</f>
        <v>4500</v>
      </c>
      <c r="D14" s="14"/>
      <c r="E14" s="2"/>
      <c r="F14" s="18">
        <v>41244</v>
      </c>
      <c r="G14" s="19" t="s">
        <v>11</v>
      </c>
      <c r="H14" s="14">
        <f>I6</f>
        <v>2500</v>
      </c>
      <c r="I14" s="14"/>
    </row>
    <row r="15" spans="1:9">
      <c r="A15" s="8"/>
      <c r="B15" s="9"/>
      <c r="C15" s="10"/>
      <c r="D15" s="10"/>
      <c r="E15" s="2"/>
      <c r="F15" s="8"/>
      <c r="G15" s="9"/>
      <c r="H15" s="10"/>
      <c r="I15" s="10"/>
    </row>
    <row r="16" spans="1:9">
      <c r="A16" s="8"/>
      <c r="B16" s="9"/>
      <c r="C16" s="10"/>
      <c r="D16" s="10"/>
      <c r="E16" s="2"/>
      <c r="F16" s="8"/>
      <c r="G16" s="9"/>
      <c r="H16" s="10"/>
      <c r="I16" s="10"/>
    </row>
    <row r="17" spans="1:9">
      <c r="A17" s="8"/>
      <c r="B17" s="9"/>
      <c r="C17" s="10"/>
      <c r="D17" s="10"/>
      <c r="E17" s="2"/>
      <c r="F17" s="8"/>
      <c r="G17" s="9"/>
      <c r="H17" s="10"/>
      <c r="I17" s="10"/>
    </row>
    <row r="18" spans="1:9">
      <c r="A18" s="8"/>
      <c r="B18" s="9"/>
      <c r="C18" s="10"/>
      <c r="D18" s="10"/>
      <c r="E18" s="2"/>
      <c r="F18" s="8"/>
      <c r="G18" s="9"/>
      <c r="H18" s="10"/>
      <c r="I18" s="10"/>
    </row>
    <row r="19" spans="1:9">
      <c r="A19" s="8"/>
      <c r="B19" s="9"/>
      <c r="C19" s="10"/>
      <c r="D19" s="10"/>
      <c r="E19" s="2"/>
      <c r="F19" s="8"/>
      <c r="G19" s="9"/>
      <c r="H19" s="10"/>
      <c r="I19" s="1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1" t="str">
        <f>B7</f>
        <v>Lieferverbindlichk.</v>
      </c>
      <c r="B21" s="12"/>
      <c r="C21" s="12"/>
      <c r="D21" s="13"/>
      <c r="E21" s="2"/>
      <c r="F21" s="11" t="str">
        <f>B8</f>
        <v>Eigenkapital</v>
      </c>
      <c r="G21" s="12"/>
      <c r="H21" s="12"/>
      <c r="I21" s="13"/>
    </row>
    <row r="22" spans="1:9">
      <c r="A22" s="6" t="s">
        <v>3</v>
      </c>
      <c r="B22" s="6" t="s">
        <v>4</v>
      </c>
      <c r="C22" s="7" t="s">
        <v>5</v>
      </c>
      <c r="D22" s="7" t="s">
        <v>6</v>
      </c>
      <c r="E22" s="2"/>
      <c r="F22" s="6" t="s">
        <v>3</v>
      </c>
      <c r="G22" s="6" t="s">
        <v>4</v>
      </c>
      <c r="H22" s="7" t="s">
        <v>5</v>
      </c>
      <c r="I22" s="7" t="s">
        <v>6</v>
      </c>
    </row>
    <row r="23" spans="1:9">
      <c r="A23" s="18">
        <v>41244</v>
      </c>
      <c r="B23" s="19" t="s">
        <v>11</v>
      </c>
      <c r="C23" s="14"/>
      <c r="D23" s="14">
        <f>H7</f>
        <v>1800</v>
      </c>
      <c r="E23" s="2"/>
      <c r="F23" s="18">
        <v>41244</v>
      </c>
      <c r="G23" s="19" t="s">
        <v>11</v>
      </c>
      <c r="H23" s="14"/>
      <c r="I23" s="14">
        <f>H8</f>
        <v>5200</v>
      </c>
    </row>
    <row r="24" spans="1:9">
      <c r="A24" s="8"/>
      <c r="B24" s="9"/>
      <c r="C24" s="10"/>
      <c r="D24" s="10"/>
      <c r="E24" s="2"/>
      <c r="F24" s="8"/>
      <c r="G24" s="9"/>
      <c r="H24" s="10"/>
      <c r="I24" s="10"/>
    </row>
    <row r="25" spans="1:9">
      <c r="A25" s="8"/>
      <c r="B25" s="9"/>
      <c r="C25" s="10"/>
      <c r="D25" s="10"/>
      <c r="E25" s="2"/>
      <c r="F25" s="8"/>
      <c r="G25" s="9"/>
      <c r="H25" s="10"/>
      <c r="I25" s="10"/>
    </row>
    <row r="26" spans="1:9">
      <c r="A26" s="8"/>
      <c r="B26" s="9"/>
      <c r="C26" s="10"/>
      <c r="D26" s="10"/>
      <c r="E26" s="2"/>
      <c r="F26" s="8"/>
      <c r="G26" s="9"/>
      <c r="H26" s="10"/>
      <c r="I26" s="10"/>
    </row>
    <row r="27" spans="1:9">
      <c r="A27" s="8"/>
      <c r="B27" s="9"/>
      <c r="C27" s="10"/>
      <c r="D27" s="10"/>
      <c r="E27" s="2"/>
      <c r="F27" s="8"/>
      <c r="G27" s="9"/>
      <c r="H27" s="10"/>
      <c r="I27" s="10"/>
    </row>
    <row r="28" spans="1:9">
      <c r="A28" s="8"/>
      <c r="B28" s="9"/>
      <c r="C28" s="10"/>
      <c r="D28" s="10"/>
      <c r="E28" s="2"/>
      <c r="F28" s="8"/>
      <c r="G28" s="9"/>
      <c r="H28" s="10"/>
      <c r="I28" s="10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11"/>
      <c r="B30" s="12"/>
      <c r="C30" s="12"/>
      <c r="D30" s="13"/>
      <c r="E30" s="2"/>
      <c r="F30" s="3"/>
      <c r="G30" s="4"/>
      <c r="H30" s="4"/>
      <c r="I30" s="5"/>
    </row>
    <row r="31" spans="1:9">
      <c r="A31" s="6" t="s">
        <v>3</v>
      </c>
      <c r="B31" s="6" t="s">
        <v>4</v>
      </c>
      <c r="C31" s="7" t="s">
        <v>5</v>
      </c>
      <c r="D31" s="7" t="s">
        <v>6</v>
      </c>
      <c r="E31" s="2"/>
      <c r="F31" s="6" t="s">
        <v>3</v>
      </c>
      <c r="G31" s="6" t="s">
        <v>4</v>
      </c>
      <c r="H31" s="7" t="s">
        <v>5</v>
      </c>
      <c r="I31" s="7" t="s">
        <v>6</v>
      </c>
    </row>
    <row r="32" spans="1:9">
      <c r="A32" s="8"/>
      <c r="B32" s="9"/>
      <c r="C32" s="10"/>
      <c r="D32" s="10"/>
      <c r="E32" s="2"/>
      <c r="F32" s="8"/>
      <c r="G32" s="9"/>
      <c r="H32" s="17"/>
      <c r="I32" s="17"/>
    </row>
    <row r="33" spans="1:9">
      <c r="A33" s="8"/>
      <c r="B33" s="9"/>
      <c r="C33" s="10"/>
      <c r="D33" s="10"/>
      <c r="E33" s="2"/>
      <c r="F33" s="8"/>
      <c r="G33" s="9"/>
      <c r="H33" s="17"/>
      <c r="I33" s="17"/>
    </row>
    <row r="34" spans="1:9">
      <c r="A34" s="8"/>
      <c r="B34" s="9"/>
      <c r="C34" s="10"/>
      <c r="D34" s="10"/>
      <c r="E34" s="2"/>
      <c r="F34" s="8"/>
      <c r="G34" s="9"/>
      <c r="H34" s="17"/>
      <c r="I34" s="17"/>
    </row>
    <row r="35" spans="1:9">
      <c r="A35" s="8"/>
      <c r="B35" s="9"/>
      <c r="C35" s="10"/>
      <c r="D35" s="10"/>
      <c r="E35" s="2"/>
      <c r="F35" s="8"/>
      <c r="G35" s="9"/>
      <c r="H35" s="17"/>
      <c r="I35" s="17"/>
    </row>
    <row r="36" spans="1:9">
      <c r="A36" s="8"/>
      <c r="B36" s="9"/>
      <c r="C36" s="10"/>
      <c r="D36" s="10"/>
      <c r="E36" s="2"/>
      <c r="F36" s="8"/>
      <c r="G36" s="9"/>
      <c r="H36" s="17"/>
      <c r="I36" s="17"/>
    </row>
    <row r="37" spans="1:9">
      <c r="A37" s="8"/>
      <c r="B37" s="9"/>
      <c r="C37" s="10"/>
      <c r="D37" s="10"/>
      <c r="E37" s="2"/>
      <c r="F37" s="8"/>
      <c r="G37" s="9"/>
      <c r="H37" s="17"/>
      <c r="I37" s="17"/>
    </row>
  </sheetData>
  <mergeCells count="8">
    <mergeCell ref="A30:D30"/>
    <mergeCell ref="F30:I30"/>
    <mergeCell ref="A3:D3"/>
    <mergeCell ref="F3:I3"/>
    <mergeCell ref="A12:D12"/>
    <mergeCell ref="F12:I12"/>
    <mergeCell ref="A21:D21"/>
    <mergeCell ref="F21:I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23" sqref="K23"/>
    </sheetView>
  </sheetViews>
  <sheetFormatPr baseColWidth="10" defaultRowHeight="15" x14ac:dyDescent="0"/>
  <sheetData>
    <row r="1" spans="1:9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/>
      <c r="C3" s="4"/>
      <c r="D3" s="5"/>
      <c r="E3" s="2"/>
      <c r="F3" s="3" t="s">
        <v>2</v>
      </c>
      <c r="G3" s="4"/>
      <c r="H3" s="4"/>
      <c r="I3" s="5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2"/>
      <c r="F4" s="6" t="s">
        <v>3</v>
      </c>
      <c r="G4" s="6" t="s">
        <v>4</v>
      </c>
      <c r="H4" s="7" t="s">
        <v>5</v>
      </c>
      <c r="I4" s="7" t="s">
        <v>6</v>
      </c>
    </row>
    <row r="5" spans="1:9">
      <c r="A5" s="8">
        <v>41243</v>
      </c>
      <c r="B5" s="9" t="s">
        <v>7</v>
      </c>
      <c r="C5" s="10">
        <v>4500</v>
      </c>
      <c r="D5" s="10"/>
      <c r="E5" s="2"/>
      <c r="F5" s="8">
        <v>41244</v>
      </c>
      <c r="G5" s="9" t="str">
        <f>B5</f>
        <v>Kanus</v>
      </c>
      <c r="H5" s="10"/>
      <c r="I5" s="10">
        <f>C5</f>
        <v>4500</v>
      </c>
    </row>
    <row r="6" spans="1:9">
      <c r="A6" s="8">
        <v>41243</v>
      </c>
      <c r="B6" s="9" t="s">
        <v>8</v>
      </c>
      <c r="C6" s="10">
        <v>2500</v>
      </c>
      <c r="D6" s="10"/>
      <c r="E6" s="2"/>
      <c r="F6" s="8">
        <v>41244</v>
      </c>
      <c r="G6" s="9" t="str">
        <f t="shared" ref="G6:G8" si="0">B6</f>
        <v>Kassa</v>
      </c>
      <c r="H6" s="10"/>
      <c r="I6" s="10">
        <f t="shared" ref="I6" si="1">C6</f>
        <v>2500</v>
      </c>
    </row>
    <row r="7" spans="1:9">
      <c r="A7" s="8">
        <v>41243</v>
      </c>
      <c r="B7" s="9" t="s">
        <v>9</v>
      </c>
      <c r="C7" s="10"/>
      <c r="D7" s="10">
        <v>1800</v>
      </c>
      <c r="E7" s="2"/>
      <c r="F7" s="8">
        <v>41244</v>
      </c>
      <c r="G7" s="9" t="str">
        <f t="shared" si="0"/>
        <v>Lieferverbindlichk.</v>
      </c>
      <c r="H7" s="10">
        <f>D7</f>
        <v>1800</v>
      </c>
      <c r="I7" s="10"/>
    </row>
    <row r="8" spans="1:9">
      <c r="A8" s="8">
        <v>41243</v>
      </c>
      <c r="B8" s="9" t="s">
        <v>10</v>
      </c>
      <c r="C8" s="10"/>
      <c r="D8" s="10">
        <f>C9-D7</f>
        <v>5200</v>
      </c>
      <c r="E8" s="2"/>
      <c r="F8" s="8">
        <v>41244</v>
      </c>
      <c r="G8" s="9" t="str">
        <f t="shared" si="0"/>
        <v>Eigenkapital</v>
      </c>
      <c r="H8" s="10">
        <f>D8</f>
        <v>5200</v>
      </c>
      <c r="I8" s="10"/>
    </row>
    <row r="9" spans="1:9">
      <c r="A9" s="8"/>
      <c r="B9" s="9"/>
      <c r="C9" s="10">
        <f>SUM(C5:C8)</f>
        <v>7000</v>
      </c>
      <c r="D9" s="10">
        <f>SUM(D5:D8)</f>
        <v>7000</v>
      </c>
      <c r="E9" s="2"/>
      <c r="F9" s="8"/>
      <c r="G9" s="9"/>
      <c r="H9" s="10">
        <f>SUM(H5:H8)</f>
        <v>7000</v>
      </c>
      <c r="I9" s="10">
        <f>SUM(I5:I8)</f>
        <v>7000</v>
      </c>
    </row>
    <row r="10" spans="1:9">
      <c r="A10" s="8"/>
      <c r="B10" s="9"/>
      <c r="C10" s="10"/>
      <c r="D10" s="10"/>
      <c r="E10" s="2"/>
      <c r="F10" s="8"/>
      <c r="G10" s="9"/>
      <c r="H10" s="10"/>
      <c r="I10" s="10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1" t="str">
        <f>B5</f>
        <v>Kanus</v>
      </c>
      <c r="B12" s="12"/>
      <c r="C12" s="12"/>
      <c r="D12" s="13"/>
      <c r="E12" s="2"/>
      <c r="F12" s="11" t="str">
        <f>B6</f>
        <v>Kassa</v>
      </c>
      <c r="G12" s="12"/>
      <c r="H12" s="12"/>
      <c r="I12" s="13"/>
    </row>
    <row r="13" spans="1:9">
      <c r="A13" s="6" t="s">
        <v>3</v>
      </c>
      <c r="B13" s="6" t="s">
        <v>4</v>
      </c>
      <c r="C13" s="7" t="s">
        <v>5</v>
      </c>
      <c r="D13" s="7" t="s">
        <v>6</v>
      </c>
      <c r="E13" s="2"/>
      <c r="F13" s="6" t="s">
        <v>3</v>
      </c>
      <c r="G13" s="6" t="s">
        <v>4</v>
      </c>
      <c r="H13" s="7" t="s">
        <v>5</v>
      </c>
      <c r="I13" s="7" t="s">
        <v>6</v>
      </c>
    </row>
    <row r="14" spans="1:9">
      <c r="A14" s="8">
        <v>41244</v>
      </c>
      <c r="B14" s="9" t="s">
        <v>11</v>
      </c>
      <c r="C14" s="10">
        <f>I5</f>
        <v>4500</v>
      </c>
      <c r="D14" s="10"/>
      <c r="E14" s="2"/>
      <c r="F14" s="8">
        <v>41244</v>
      </c>
      <c r="G14" s="9" t="s">
        <v>11</v>
      </c>
      <c r="H14" s="10">
        <f>I6</f>
        <v>2500</v>
      </c>
      <c r="I14" s="10"/>
    </row>
    <row r="15" spans="1:9">
      <c r="A15" s="8"/>
      <c r="B15" s="9"/>
      <c r="C15" s="10"/>
      <c r="D15" s="10"/>
      <c r="E15" s="2"/>
      <c r="F15" s="18">
        <v>41259</v>
      </c>
      <c r="G15" s="19" t="s">
        <v>13</v>
      </c>
      <c r="H15" s="14"/>
      <c r="I15" s="14">
        <v>2000</v>
      </c>
    </row>
    <row r="16" spans="1:9">
      <c r="A16" s="8"/>
      <c r="B16" s="9"/>
      <c r="C16" s="10"/>
      <c r="D16" s="10"/>
      <c r="E16" s="2"/>
      <c r="F16" s="8"/>
      <c r="G16" s="9"/>
      <c r="H16" s="10"/>
      <c r="I16" s="10"/>
    </row>
    <row r="17" spans="1:9">
      <c r="A17" s="8"/>
      <c r="B17" s="9"/>
      <c r="C17" s="10"/>
      <c r="D17" s="10"/>
      <c r="E17" s="2"/>
      <c r="F17" s="8"/>
      <c r="G17" s="9"/>
      <c r="H17" s="10"/>
      <c r="I17" s="10"/>
    </row>
    <row r="18" spans="1:9">
      <c r="A18" s="8"/>
      <c r="B18" s="9"/>
      <c r="C18" s="10"/>
      <c r="D18" s="10"/>
      <c r="E18" s="2"/>
      <c r="F18" s="8"/>
      <c r="G18" s="9"/>
      <c r="H18" s="10"/>
      <c r="I18" s="10"/>
    </row>
    <row r="19" spans="1:9">
      <c r="A19" s="8"/>
      <c r="B19" s="9"/>
      <c r="C19" s="10"/>
      <c r="D19" s="10"/>
      <c r="E19" s="2"/>
      <c r="F19" s="8"/>
      <c r="G19" s="9"/>
      <c r="H19" s="10"/>
      <c r="I19" s="1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1" t="str">
        <f>B7</f>
        <v>Lieferverbindlichk.</v>
      </c>
      <c r="B21" s="12"/>
      <c r="C21" s="12"/>
      <c r="D21" s="13"/>
      <c r="E21" s="2"/>
      <c r="F21" s="11" t="str">
        <f>B8</f>
        <v>Eigenkapital</v>
      </c>
      <c r="G21" s="12"/>
      <c r="H21" s="12"/>
      <c r="I21" s="13"/>
    </row>
    <row r="22" spans="1:9">
      <c r="A22" s="6" t="s">
        <v>3</v>
      </c>
      <c r="B22" s="6" t="s">
        <v>4</v>
      </c>
      <c r="C22" s="7" t="s">
        <v>5</v>
      </c>
      <c r="D22" s="7" t="s">
        <v>6</v>
      </c>
      <c r="E22" s="2"/>
      <c r="F22" s="6" t="s">
        <v>3</v>
      </c>
      <c r="G22" s="6" t="s">
        <v>4</v>
      </c>
      <c r="H22" s="7" t="s">
        <v>5</v>
      </c>
      <c r="I22" s="7" t="s">
        <v>6</v>
      </c>
    </row>
    <row r="23" spans="1:9">
      <c r="A23" s="8">
        <v>41244</v>
      </c>
      <c r="B23" s="9" t="s">
        <v>11</v>
      </c>
      <c r="C23" s="10"/>
      <c r="D23" s="10">
        <f>H7</f>
        <v>1800</v>
      </c>
      <c r="E23" s="2"/>
      <c r="F23" s="8">
        <v>41244</v>
      </c>
      <c r="G23" s="9" t="s">
        <v>11</v>
      </c>
      <c r="H23" s="10"/>
      <c r="I23" s="10">
        <f>H8</f>
        <v>5200</v>
      </c>
    </row>
    <row r="24" spans="1:9">
      <c r="A24" s="18">
        <v>41266</v>
      </c>
      <c r="B24" s="19" t="s">
        <v>13</v>
      </c>
      <c r="C24" s="14">
        <v>1800</v>
      </c>
      <c r="D24" s="14"/>
      <c r="E24" s="2"/>
      <c r="F24" s="8"/>
      <c r="G24" s="9"/>
      <c r="H24" s="10"/>
      <c r="I24" s="10"/>
    </row>
    <row r="25" spans="1:9">
      <c r="A25" s="8"/>
      <c r="B25" s="9"/>
      <c r="C25" s="10"/>
      <c r="D25" s="16"/>
      <c r="E25" s="2"/>
      <c r="F25" s="8"/>
      <c r="G25" s="9"/>
      <c r="H25" s="10"/>
      <c r="I25" s="10"/>
    </row>
    <row r="26" spans="1:9">
      <c r="A26" s="8"/>
      <c r="B26" s="9"/>
      <c r="C26" s="10"/>
      <c r="D26" s="10"/>
      <c r="E26" s="2"/>
      <c r="F26" s="8"/>
      <c r="G26" s="9"/>
      <c r="H26" s="10"/>
      <c r="I26" s="10"/>
    </row>
    <row r="27" spans="1:9">
      <c r="A27" s="8"/>
      <c r="B27" s="9"/>
      <c r="C27" s="10"/>
      <c r="D27" s="10"/>
      <c r="E27" s="2"/>
      <c r="F27" s="8"/>
      <c r="G27" s="9"/>
      <c r="H27" s="10"/>
      <c r="I27" s="10"/>
    </row>
    <row r="28" spans="1:9">
      <c r="A28" s="8"/>
      <c r="B28" s="9"/>
      <c r="C28" s="10"/>
      <c r="D28" s="10"/>
      <c r="E28" s="2"/>
      <c r="F28" s="8"/>
      <c r="G28" s="9"/>
      <c r="H28" s="10"/>
      <c r="I28" s="10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11" t="s">
        <v>13</v>
      </c>
      <c r="B30" s="12"/>
      <c r="C30" s="12"/>
      <c r="D30" s="13"/>
      <c r="E30" s="2"/>
      <c r="F30" s="3" t="s">
        <v>14</v>
      </c>
      <c r="G30" s="4"/>
      <c r="H30" s="4"/>
      <c r="I30" s="5"/>
    </row>
    <row r="31" spans="1:9">
      <c r="A31" s="6" t="s">
        <v>3</v>
      </c>
      <c r="B31" s="6" t="s">
        <v>4</v>
      </c>
      <c r="C31" s="7" t="s">
        <v>5</v>
      </c>
      <c r="D31" s="7" t="s">
        <v>6</v>
      </c>
      <c r="E31" s="2"/>
      <c r="F31" s="6" t="s">
        <v>3</v>
      </c>
      <c r="G31" s="6" t="s">
        <v>4</v>
      </c>
      <c r="H31" s="7" t="s">
        <v>5</v>
      </c>
      <c r="I31" s="7" t="s">
        <v>6</v>
      </c>
    </row>
    <row r="32" spans="1:9">
      <c r="A32" s="18">
        <v>41259</v>
      </c>
      <c r="B32" s="19" t="s">
        <v>8</v>
      </c>
      <c r="C32" s="14">
        <v>2000</v>
      </c>
      <c r="D32" s="14"/>
      <c r="E32" s="2"/>
      <c r="F32" s="8"/>
      <c r="G32" s="9"/>
      <c r="H32" s="17"/>
      <c r="I32" s="17"/>
    </row>
    <row r="33" spans="1:9">
      <c r="A33" s="18">
        <v>41266</v>
      </c>
      <c r="B33" s="19" t="s">
        <v>9</v>
      </c>
      <c r="C33" s="14"/>
      <c r="D33" s="14">
        <v>1800</v>
      </c>
      <c r="E33" s="2"/>
      <c r="F33" s="8"/>
      <c r="G33" s="9"/>
      <c r="H33" s="17"/>
      <c r="I33" s="17"/>
    </row>
    <row r="34" spans="1:9">
      <c r="A34" s="8"/>
      <c r="B34" s="9"/>
      <c r="C34" s="10"/>
      <c r="D34" s="10"/>
      <c r="E34" s="2"/>
      <c r="F34" s="8"/>
      <c r="G34" s="9"/>
      <c r="H34" s="17"/>
      <c r="I34" s="17"/>
    </row>
    <row r="35" spans="1:9">
      <c r="A35" s="8"/>
      <c r="B35" s="9"/>
      <c r="C35" s="10"/>
      <c r="D35" s="10"/>
      <c r="E35" s="2"/>
      <c r="F35" s="8"/>
      <c r="G35" s="9"/>
      <c r="H35" s="17"/>
      <c r="I35" s="17"/>
    </row>
    <row r="36" spans="1:9">
      <c r="A36" s="8"/>
      <c r="B36" s="9"/>
      <c r="C36" s="10"/>
      <c r="D36" s="10"/>
      <c r="E36" s="2"/>
      <c r="F36" s="8"/>
      <c r="G36" s="9"/>
      <c r="H36" s="17"/>
      <c r="I36" s="17"/>
    </row>
    <row r="37" spans="1:9">
      <c r="A37" s="8"/>
      <c r="B37" s="9"/>
      <c r="C37" s="10"/>
      <c r="D37" s="10"/>
      <c r="E37" s="2"/>
      <c r="F37" s="8"/>
      <c r="G37" s="9"/>
      <c r="H37" s="17"/>
      <c r="I37" s="17"/>
    </row>
  </sheetData>
  <mergeCells count="8">
    <mergeCell ref="A30:D30"/>
    <mergeCell ref="F30:I30"/>
    <mergeCell ref="A3:D3"/>
    <mergeCell ref="F3:I3"/>
    <mergeCell ref="A12:D12"/>
    <mergeCell ref="F12:I12"/>
    <mergeCell ref="A21:D21"/>
    <mergeCell ref="F21:I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30" sqref="K30"/>
    </sheetView>
  </sheetViews>
  <sheetFormatPr baseColWidth="10" defaultRowHeight="15" x14ac:dyDescent="0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/>
      <c r="C3" s="4"/>
      <c r="D3" s="5"/>
      <c r="E3" s="2"/>
      <c r="F3" s="3" t="s">
        <v>2</v>
      </c>
      <c r="G3" s="4"/>
      <c r="H3" s="4"/>
      <c r="I3" s="5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2"/>
      <c r="F4" s="6" t="s">
        <v>3</v>
      </c>
      <c r="G4" s="6" t="s">
        <v>4</v>
      </c>
      <c r="H4" s="7" t="s">
        <v>5</v>
      </c>
      <c r="I4" s="7" t="s">
        <v>6</v>
      </c>
    </row>
    <row r="5" spans="1:9">
      <c r="A5" s="8">
        <v>41243</v>
      </c>
      <c r="B5" s="9" t="s">
        <v>7</v>
      </c>
      <c r="C5" s="10">
        <v>4500</v>
      </c>
      <c r="D5" s="10"/>
      <c r="E5" s="2"/>
      <c r="F5" s="8">
        <v>41244</v>
      </c>
      <c r="G5" s="9" t="str">
        <f>B5</f>
        <v>Kanus</v>
      </c>
      <c r="H5" s="10"/>
      <c r="I5" s="10">
        <f>C5</f>
        <v>4500</v>
      </c>
    </row>
    <row r="6" spans="1:9">
      <c r="A6" s="8">
        <v>41243</v>
      </c>
      <c r="B6" s="9" t="s">
        <v>8</v>
      </c>
      <c r="C6" s="10">
        <v>2500</v>
      </c>
      <c r="D6" s="10"/>
      <c r="E6" s="2"/>
      <c r="F6" s="8">
        <v>41244</v>
      </c>
      <c r="G6" s="9" t="str">
        <f t="shared" ref="G6:G8" si="0">B6</f>
        <v>Kassa</v>
      </c>
      <c r="H6" s="10"/>
      <c r="I6" s="10">
        <f t="shared" ref="I6" si="1">C6</f>
        <v>2500</v>
      </c>
    </row>
    <row r="7" spans="1:9">
      <c r="A7" s="8">
        <v>41243</v>
      </c>
      <c r="B7" s="9" t="s">
        <v>9</v>
      </c>
      <c r="C7" s="10"/>
      <c r="D7" s="10">
        <v>1800</v>
      </c>
      <c r="E7" s="2"/>
      <c r="F7" s="8">
        <v>41244</v>
      </c>
      <c r="G7" s="9" t="str">
        <f t="shared" si="0"/>
        <v>Lieferverbindlichk.</v>
      </c>
      <c r="H7" s="10">
        <f>D7</f>
        <v>1800</v>
      </c>
      <c r="I7" s="10"/>
    </row>
    <row r="8" spans="1:9">
      <c r="A8" s="8">
        <v>41243</v>
      </c>
      <c r="B8" s="9" t="s">
        <v>10</v>
      </c>
      <c r="C8" s="10"/>
      <c r="D8" s="10">
        <f>C9-D7</f>
        <v>5200</v>
      </c>
      <c r="E8" s="2"/>
      <c r="F8" s="8">
        <v>41244</v>
      </c>
      <c r="G8" s="9" t="str">
        <f t="shared" si="0"/>
        <v>Eigenkapital</v>
      </c>
      <c r="H8" s="10">
        <f>D8</f>
        <v>5200</v>
      </c>
      <c r="I8" s="10"/>
    </row>
    <row r="9" spans="1:9">
      <c r="A9" s="8"/>
      <c r="B9" s="9"/>
      <c r="C9" s="10">
        <f>SUM(C5:C8)</f>
        <v>7000</v>
      </c>
      <c r="D9" s="10">
        <f>SUM(D5:D8)</f>
        <v>7000</v>
      </c>
      <c r="E9" s="2"/>
      <c r="F9" s="8"/>
      <c r="G9" s="9"/>
      <c r="H9" s="10">
        <f>SUM(H5:H8)</f>
        <v>7000</v>
      </c>
      <c r="I9" s="10">
        <f>SUM(I5:I8)</f>
        <v>7000</v>
      </c>
    </row>
    <row r="10" spans="1:9">
      <c r="A10" s="8"/>
      <c r="B10" s="9"/>
      <c r="C10" s="10"/>
      <c r="D10" s="10"/>
      <c r="E10" s="2"/>
      <c r="F10" s="8"/>
      <c r="G10" s="9"/>
      <c r="H10" s="10"/>
      <c r="I10" s="10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1" t="str">
        <f>B5</f>
        <v>Kanus</v>
      </c>
      <c r="B12" s="12"/>
      <c r="C12" s="12"/>
      <c r="D12" s="13"/>
      <c r="E12" s="2"/>
      <c r="F12" s="11" t="str">
        <f>B6</f>
        <v>Kassa</v>
      </c>
      <c r="G12" s="12"/>
      <c r="H12" s="12"/>
      <c r="I12" s="13"/>
    </row>
    <row r="13" spans="1:9">
      <c r="A13" s="6" t="s">
        <v>3</v>
      </c>
      <c r="B13" s="6" t="s">
        <v>4</v>
      </c>
      <c r="C13" s="7" t="s">
        <v>5</v>
      </c>
      <c r="D13" s="7" t="s">
        <v>6</v>
      </c>
      <c r="E13" s="2"/>
      <c r="F13" s="6" t="s">
        <v>3</v>
      </c>
      <c r="G13" s="6" t="s">
        <v>4</v>
      </c>
      <c r="H13" s="7" t="s">
        <v>5</v>
      </c>
      <c r="I13" s="7" t="s">
        <v>6</v>
      </c>
    </row>
    <row r="14" spans="1:9">
      <c r="A14" s="8">
        <v>41244</v>
      </c>
      <c r="B14" s="9" t="s">
        <v>11</v>
      </c>
      <c r="C14" s="10">
        <f>I5</f>
        <v>4500</v>
      </c>
      <c r="D14" s="10"/>
      <c r="E14" s="2"/>
      <c r="F14" s="8">
        <v>41244</v>
      </c>
      <c r="G14" s="9" t="s">
        <v>11</v>
      </c>
      <c r="H14" s="10">
        <f>I6</f>
        <v>2500</v>
      </c>
      <c r="I14" s="10"/>
    </row>
    <row r="15" spans="1:9">
      <c r="A15" s="18">
        <v>41274</v>
      </c>
      <c r="B15" s="19" t="s">
        <v>12</v>
      </c>
      <c r="C15" s="14"/>
      <c r="D15" s="14">
        <v>4500</v>
      </c>
      <c r="E15" s="2"/>
      <c r="F15" s="8">
        <v>41259</v>
      </c>
      <c r="G15" s="9" t="s">
        <v>13</v>
      </c>
      <c r="H15" s="10"/>
      <c r="I15" s="10">
        <v>2000</v>
      </c>
    </row>
    <row r="16" spans="1:9">
      <c r="A16" s="18"/>
      <c r="B16" s="19"/>
      <c r="C16" s="14">
        <f>SUM(C14:C15)</f>
        <v>4500</v>
      </c>
      <c r="D16" s="14">
        <f>SUM(D14:D15)</f>
        <v>4500</v>
      </c>
      <c r="E16" s="2"/>
      <c r="F16" s="18">
        <v>41274</v>
      </c>
      <c r="G16" s="19" t="s">
        <v>12</v>
      </c>
      <c r="H16" s="14"/>
      <c r="I16" s="14">
        <v>500</v>
      </c>
    </row>
    <row r="17" spans="1:9">
      <c r="A17" s="8"/>
      <c r="B17" s="9"/>
      <c r="C17" s="10"/>
      <c r="D17" s="10"/>
      <c r="E17" s="2"/>
      <c r="F17" s="18"/>
      <c r="G17" s="19"/>
      <c r="H17" s="14">
        <f>SUM(H14:H16)</f>
        <v>2500</v>
      </c>
      <c r="I17" s="21">
        <f>SUM(I14:I16)</f>
        <v>2500</v>
      </c>
    </row>
    <row r="18" spans="1:9">
      <c r="A18" s="8"/>
      <c r="B18" s="9"/>
      <c r="C18" s="10"/>
      <c r="D18" s="10"/>
      <c r="E18" s="2"/>
      <c r="F18" s="8"/>
      <c r="G18" s="9"/>
      <c r="H18" s="10"/>
      <c r="I18" s="10"/>
    </row>
    <row r="19" spans="1:9">
      <c r="A19" s="8"/>
      <c r="B19" s="9"/>
      <c r="C19" s="10"/>
      <c r="D19" s="10"/>
      <c r="E19" s="2"/>
      <c r="F19" s="8"/>
      <c r="G19" s="9"/>
      <c r="H19" s="10"/>
      <c r="I19" s="1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1" t="str">
        <f>B7</f>
        <v>Lieferverbindlichk.</v>
      </c>
      <c r="B21" s="12"/>
      <c r="C21" s="12"/>
      <c r="D21" s="13"/>
      <c r="E21" s="2"/>
      <c r="F21" s="11" t="str">
        <f>B8</f>
        <v>Eigenkapital</v>
      </c>
      <c r="G21" s="12"/>
      <c r="H21" s="12"/>
      <c r="I21" s="13"/>
    </row>
    <row r="22" spans="1:9">
      <c r="A22" s="6" t="s">
        <v>3</v>
      </c>
      <c r="B22" s="6" t="s">
        <v>4</v>
      </c>
      <c r="C22" s="7" t="s">
        <v>5</v>
      </c>
      <c r="D22" s="7" t="s">
        <v>6</v>
      </c>
      <c r="E22" s="2"/>
      <c r="F22" s="6" t="s">
        <v>3</v>
      </c>
      <c r="G22" s="6" t="s">
        <v>4</v>
      </c>
      <c r="H22" s="7" t="s">
        <v>5</v>
      </c>
      <c r="I22" s="7" t="s">
        <v>6</v>
      </c>
    </row>
    <row r="23" spans="1:9">
      <c r="A23" s="8">
        <v>41244</v>
      </c>
      <c r="B23" s="9" t="s">
        <v>11</v>
      </c>
      <c r="C23" s="10"/>
      <c r="D23" s="10">
        <f>H7</f>
        <v>1800</v>
      </c>
      <c r="E23" s="2"/>
      <c r="F23" s="8">
        <v>41244</v>
      </c>
      <c r="G23" s="9" t="s">
        <v>11</v>
      </c>
      <c r="H23" s="10"/>
      <c r="I23" s="10">
        <f>H8</f>
        <v>5200</v>
      </c>
    </row>
    <row r="24" spans="1:9">
      <c r="A24" s="8">
        <v>41266</v>
      </c>
      <c r="B24" s="9" t="s">
        <v>13</v>
      </c>
      <c r="C24" s="10">
        <v>1800</v>
      </c>
      <c r="D24" s="10"/>
      <c r="E24" s="2"/>
      <c r="F24" s="18">
        <v>41274</v>
      </c>
      <c r="G24" s="19" t="s">
        <v>12</v>
      </c>
      <c r="H24" s="14">
        <v>5200</v>
      </c>
      <c r="I24" s="14"/>
    </row>
    <row r="25" spans="1:9">
      <c r="A25" s="8"/>
      <c r="B25" s="9"/>
      <c r="C25" s="10"/>
      <c r="D25" s="16"/>
      <c r="E25" s="2"/>
      <c r="F25" s="18"/>
      <c r="G25" s="19"/>
      <c r="H25" s="14">
        <f>SUM(H23:H24)</f>
        <v>5200</v>
      </c>
      <c r="I25" s="14">
        <f>SUM(I23:I24)</f>
        <v>5200</v>
      </c>
    </row>
    <row r="26" spans="1:9">
      <c r="A26" s="8"/>
      <c r="B26" s="9"/>
      <c r="C26" s="10"/>
      <c r="D26" s="10"/>
      <c r="E26" s="2"/>
      <c r="F26" s="8"/>
      <c r="G26" s="9"/>
      <c r="H26" s="10"/>
      <c r="I26" s="10"/>
    </row>
    <row r="27" spans="1:9">
      <c r="A27" s="8"/>
      <c r="B27" s="9"/>
      <c r="C27" s="10"/>
      <c r="D27" s="10"/>
      <c r="E27" s="2"/>
      <c r="F27" s="8"/>
      <c r="G27" s="9"/>
      <c r="H27" s="10"/>
      <c r="I27" s="10"/>
    </row>
    <row r="28" spans="1:9">
      <c r="A28" s="8"/>
      <c r="B28" s="9"/>
      <c r="C28" s="10"/>
      <c r="D28" s="10"/>
      <c r="E28" s="2"/>
      <c r="F28" s="8"/>
      <c r="G28" s="9"/>
      <c r="H28" s="10"/>
      <c r="I28" s="10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11" t="s">
        <v>13</v>
      </c>
      <c r="B30" s="12"/>
      <c r="C30" s="12"/>
      <c r="D30" s="13"/>
      <c r="E30" s="2"/>
      <c r="F30" s="3" t="s">
        <v>14</v>
      </c>
      <c r="G30" s="4"/>
      <c r="H30" s="4"/>
      <c r="I30" s="5"/>
    </row>
    <row r="31" spans="1:9">
      <c r="A31" s="6" t="s">
        <v>3</v>
      </c>
      <c r="B31" s="6" t="s">
        <v>4</v>
      </c>
      <c r="C31" s="7" t="s">
        <v>5</v>
      </c>
      <c r="D31" s="7" t="s">
        <v>6</v>
      </c>
      <c r="E31" s="2"/>
      <c r="F31" s="6" t="s">
        <v>3</v>
      </c>
      <c r="G31" s="6" t="s">
        <v>4</v>
      </c>
      <c r="H31" s="7" t="s">
        <v>5</v>
      </c>
      <c r="I31" s="7" t="s">
        <v>6</v>
      </c>
    </row>
    <row r="32" spans="1:9">
      <c r="A32" s="8">
        <v>41259</v>
      </c>
      <c r="B32" s="9" t="s">
        <v>8</v>
      </c>
      <c r="C32" s="10">
        <v>2000</v>
      </c>
      <c r="D32" s="10"/>
      <c r="E32" s="2"/>
      <c r="F32" s="8"/>
      <c r="G32" s="9"/>
      <c r="H32" s="17"/>
      <c r="I32" s="17"/>
    </row>
    <row r="33" spans="1:9">
      <c r="A33" s="8">
        <v>41266</v>
      </c>
      <c r="B33" s="9" t="s">
        <v>9</v>
      </c>
      <c r="C33" s="16"/>
      <c r="D33" s="10">
        <v>1800</v>
      </c>
      <c r="E33" s="2"/>
      <c r="F33" s="8"/>
      <c r="G33" s="9"/>
      <c r="H33" s="17"/>
      <c r="I33" s="17"/>
    </row>
    <row r="34" spans="1:9">
      <c r="A34" s="18">
        <v>41274</v>
      </c>
      <c r="B34" s="19" t="s">
        <v>12</v>
      </c>
      <c r="C34" s="14"/>
      <c r="D34" s="14">
        <v>200</v>
      </c>
      <c r="E34" s="2"/>
      <c r="F34" s="8"/>
      <c r="G34" s="9"/>
      <c r="H34" s="17"/>
      <c r="I34" s="17"/>
    </row>
    <row r="35" spans="1:9">
      <c r="A35" s="18"/>
      <c r="B35" s="19"/>
      <c r="C35" s="14">
        <f>SUM(C32:C34)</f>
        <v>2000</v>
      </c>
      <c r="D35" s="14">
        <f>SUM(D32:D34)</f>
        <v>2000</v>
      </c>
      <c r="E35" s="2"/>
      <c r="F35" s="8"/>
      <c r="G35" s="9"/>
      <c r="H35" s="17"/>
      <c r="I35" s="17"/>
    </row>
    <row r="36" spans="1:9">
      <c r="A36" s="8"/>
      <c r="B36" s="9"/>
      <c r="C36" s="10"/>
      <c r="D36" s="10"/>
      <c r="E36" s="2"/>
      <c r="F36" s="8"/>
      <c r="G36" s="9"/>
      <c r="H36" s="17"/>
      <c r="I36" s="17"/>
    </row>
    <row r="37" spans="1:9">
      <c r="A37" s="8"/>
      <c r="B37" s="9"/>
      <c r="C37" s="10"/>
      <c r="D37" s="10"/>
      <c r="E37" s="2"/>
      <c r="F37" s="8"/>
      <c r="G37" s="9"/>
      <c r="H37" s="17"/>
      <c r="I37" s="17"/>
    </row>
  </sheetData>
  <mergeCells count="8">
    <mergeCell ref="A30:D30"/>
    <mergeCell ref="F30:I30"/>
    <mergeCell ref="A3:D3"/>
    <mergeCell ref="F3:I3"/>
    <mergeCell ref="A12:D12"/>
    <mergeCell ref="F12:I12"/>
    <mergeCell ref="A21:D21"/>
    <mergeCell ref="F21:I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K33" sqref="K33"/>
    </sheetView>
  </sheetViews>
  <sheetFormatPr baseColWidth="10" defaultRowHeight="15" x14ac:dyDescent="0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/>
      <c r="C3" s="4"/>
      <c r="D3" s="5"/>
      <c r="E3" s="2"/>
      <c r="F3" s="3" t="s">
        <v>2</v>
      </c>
      <c r="G3" s="4"/>
      <c r="H3" s="4"/>
      <c r="I3" s="5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2"/>
      <c r="F4" s="6" t="s">
        <v>3</v>
      </c>
      <c r="G4" s="6" t="s">
        <v>4</v>
      </c>
      <c r="H4" s="7" t="s">
        <v>5</v>
      </c>
      <c r="I4" s="7" t="s">
        <v>6</v>
      </c>
    </row>
    <row r="5" spans="1:9">
      <c r="A5" s="8">
        <v>41243</v>
      </c>
      <c r="B5" s="9" t="s">
        <v>7</v>
      </c>
      <c r="C5" s="10">
        <v>4500</v>
      </c>
      <c r="D5" s="10"/>
      <c r="E5" s="2"/>
      <c r="F5" s="8">
        <v>41244</v>
      </c>
      <c r="G5" s="9" t="str">
        <f>B5</f>
        <v>Kanus</v>
      </c>
      <c r="H5" s="10"/>
      <c r="I5" s="10">
        <f>C5</f>
        <v>4500</v>
      </c>
    </row>
    <row r="6" spans="1:9">
      <c r="A6" s="8">
        <v>41243</v>
      </c>
      <c r="B6" s="9" t="s">
        <v>8</v>
      </c>
      <c r="C6" s="10">
        <v>2500</v>
      </c>
      <c r="D6" s="10"/>
      <c r="E6" s="2"/>
      <c r="F6" s="8">
        <v>41244</v>
      </c>
      <c r="G6" s="9" t="str">
        <f t="shared" ref="G6:G8" si="0">B6</f>
        <v>Kassa</v>
      </c>
      <c r="H6" s="10"/>
      <c r="I6" s="10">
        <f t="shared" ref="I6" si="1">C6</f>
        <v>2500</v>
      </c>
    </row>
    <row r="7" spans="1:9">
      <c r="A7" s="8">
        <v>41243</v>
      </c>
      <c r="B7" s="9" t="s">
        <v>9</v>
      </c>
      <c r="C7" s="10"/>
      <c r="D7" s="10">
        <v>1800</v>
      </c>
      <c r="E7" s="2"/>
      <c r="F7" s="8">
        <v>41244</v>
      </c>
      <c r="G7" s="9" t="str">
        <f t="shared" si="0"/>
        <v>Lieferverbindlichk.</v>
      </c>
      <c r="H7" s="10">
        <f>D7</f>
        <v>1800</v>
      </c>
      <c r="I7" s="10"/>
    </row>
    <row r="8" spans="1:9">
      <c r="A8" s="8">
        <v>41243</v>
      </c>
      <c r="B8" s="9" t="s">
        <v>10</v>
      </c>
      <c r="C8" s="10"/>
      <c r="D8" s="10">
        <f>C9-D7</f>
        <v>5200</v>
      </c>
      <c r="E8" s="2"/>
      <c r="F8" s="8">
        <v>41244</v>
      </c>
      <c r="G8" s="9" t="str">
        <f t="shared" si="0"/>
        <v>Eigenkapital</v>
      </c>
      <c r="H8" s="10">
        <f>D8</f>
        <v>5200</v>
      </c>
      <c r="I8" s="10"/>
    </row>
    <row r="9" spans="1:9">
      <c r="A9" s="8"/>
      <c r="B9" s="9"/>
      <c r="C9" s="10">
        <f>SUM(C5:C8)</f>
        <v>7000</v>
      </c>
      <c r="D9" s="10">
        <f>SUM(D5:D8)</f>
        <v>7000</v>
      </c>
      <c r="E9" s="2"/>
      <c r="F9" s="8"/>
      <c r="G9" s="9"/>
      <c r="H9" s="10">
        <f>SUM(H5:H8)</f>
        <v>7000</v>
      </c>
      <c r="I9" s="10">
        <f>SUM(I5:I8)</f>
        <v>7000</v>
      </c>
    </row>
    <row r="10" spans="1:9">
      <c r="A10" s="8"/>
      <c r="B10" s="9"/>
      <c r="C10" s="10"/>
      <c r="D10" s="10"/>
      <c r="E10" s="2"/>
      <c r="F10" s="8"/>
      <c r="G10" s="9"/>
      <c r="H10" s="10"/>
      <c r="I10" s="10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1" t="str">
        <f>B5</f>
        <v>Kanus</v>
      </c>
      <c r="B12" s="12"/>
      <c r="C12" s="12"/>
      <c r="D12" s="13"/>
      <c r="E12" s="2"/>
      <c r="F12" s="11" t="str">
        <f>B6</f>
        <v>Kassa</v>
      </c>
      <c r="G12" s="12"/>
      <c r="H12" s="12"/>
      <c r="I12" s="13"/>
    </row>
    <row r="13" spans="1:9">
      <c r="A13" s="6" t="s">
        <v>3</v>
      </c>
      <c r="B13" s="6" t="s">
        <v>4</v>
      </c>
      <c r="C13" s="7" t="s">
        <v>5</v>
      </c>
      <c r="D13" s="7" t="s">
        <v>6</v>
      </c>
      <c r="E13" s="2"/>
      <c r="F13" s="6" t="s">
        <v>3</v>
      </c>
      <c r="G13" s="6" t="s">
        <v>4</v>
      </c>
      <c r="H13" s="7" t="s">
        <v>5</v>
      </c>
      <c r="I13" s="7" t="s">
        <v>6</v>
      </c>
    </row>
    <row r="14" spans="1:9">
      <c r="A14" s="8">
        <v>41244</v>
      </c>
      <c r="B14" s="9" t="s">
        <v>11</v>
      </c>
      <c r="C14" s="10">
        <f>I5</f>
        <v>4500</v>
      </c>
      <c r="D14" s="10"/>
      <c r="E14" s="2"/>
      <c r="F14" s="8">
        <v>41244</v>
      </c>
      <c r="G14" s="9" t="s">
        <v>11</v>
      </c>
      <c r="H14" s="10">
        <f>I6</f>
        <v>2500</v>
      </c>
      <c r="I14" s="10"/>
    </row>
    <row r="15" spans="1:9">
      <c r="A15" s="8">
        <v>41274</v>
      </c>
      <c r="B15" s="9" t="s">
        <v>12</v>
      </c>
      <c r="C15" s="10"/>
      <c r="D15" s="14">
        <v>4500</v>
      </c>
      <c r="E15" s="2"/>
      <c r="F15" s="8">
        <v>41259</v>
      </c>
      <c r="G15" s="9" t="s">
        <v>13</v>
      </c>
      <c r="H15" s="10"/>
      <c r="I15" s="10">
        <v>2000</v>
      </c>
    </row>
    <row r="16" spans="1:9">
      <c r="A16" s="8"/>
      <c r="B16" s="9"/>
      <c r="C16" s="10">
        <f>SUM(C14:C15)</f>
        <v>4500</v>
      </c>
      <c r="D16" s="10">
        <f>SUM(D14:D15)</f>
        <v>4500</v>
      </c>
      <c r="E16" s="2"/>
      <c r="F16" s="8">
        <v>41274</v>
      </c>
      <c r="G16" s="9" t="s">
        <v>12</v>
      </c>
      <c r="H16" s="10"/>
      <c r="I16" s="14">
        <v>500</v>
      </c>
    </row>
    <row r="17" spans="1:9">
      <c r="A17" s="8"/>
      <c r="B17" s="9"/>
      <c r="C17" s="10"/>
      <c r="D17" s="10"/>
      <c r="E17" s="2"/>
      <c r="F17" s="8"/>
      <c r="G17" s="9"/>
      <c r="H17" s="10">
        <f>SUM(H14:H16)</f>
        <v>2500</v>
      </c>
      <c r="I17" s="15">
        <f>SUM(I14:I16)</f>
        <v>2500</v>
      </c>
    </row>
    <row r="18" spans="1:9">
      <c r="A18" s="8"/>
      <c r="B18" s="9"/>
      <c r="C18" s="10"/>
      <c r="D18" s="10"/>
      <c r="E18" s="2"/>
      <c r="F18" s="8"/>
      <c r="G18" s="9"/>
      <c r="H18" s="10"/>
      <c r="I18" s="10"/>
    </row>
    <row r="19" spans="1:9">
      <c r="A19" s="8"/>
      <c r="B19" s="9"/>
      <c r="C19" s="10"/>
      <c r="D19" s="10"/>
      <c r="E19" s="2"/>
      <c r="F19" s="8"/>
      <c r="G19" s="9"/>
      <c r="H19" s="10"/>
      <c r="I19" s="1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1" t="str">
        <f>B7</f>
        <v>Lieferverbindlichk.</v>
      </c>
      <c r="B21" s="12"/>
      <c r="C21" s="12"/>
      <c r="D21" s="13"/>
      <c r="E21" s="2"/>
      <c r="F21" s="11" t="str">
        <f>B8</f>
        <v>Eigenkapital</v>
      </c>
      <c r="G21" s="12"/>
      <c r="H21" s="12"/>
      <c r="I21" s="13"/>
    </row>
    <row r="22" spans="1:9">
      <c r="A22" s="6" t="s">
        <v>3</v>
      </c>
      <c r="B22" s="6" t="s">
        <v>4</v>
      </c>
      <c r="C22" s="7" t="s">
        <v>5</v>
      </c>
      <c r="D22" s="7" t="s">
        <v>6</v>
      </c>
      <c r="E22" s="2"/>
      <c r="F22" s="6" t="s">
        <v>3</v>
      </c>
      <c r="G22" s="6" t="s">
        <v>4</v>
      </c>
      <c r="H22" s="7" t="s">
        <v>5</v>
      </c>
      <c r="I22" s="7" t="s">
        <v>6</v>
      </c>
    </row>
    <row r="23" spans="1:9">
      <c r="A23" s="8">
        <v>41244</v>
      </c>
      <c r="B23" s="9" t="s">
        <v>11</v>
      </c>
      <c r="C23" s="10"/>
      <c r="D23" s="10">
        <f>H7</f>
        <v>1800</v>
      </c>
      <c r="E23" s="2"/>
      <c r="F23" s="8">
        <v>41244</v>
      </c>
      <c r="G23" s="9" t="s">
        <v>11</v>
      </c>
      <c r="H23" s="10"/>
      <c r="I23" s="10">
        <f>H8</f>
        <v>5200</v>
      </c>
    </row>
    <row r="24" spans="1:9">
      <c r="A24" s="8">
        <v>41266</v>
      </c>
      <c r="B24" s="9" t="s">
        <v>13</v>
      </c>
      <c r="C24" s="10">
        <v>1800</v>
      </c>
      <c r="D24" s="10"/>
      <c r="E24" s="2"/>
      <c r="F24" s="8">
        <v>41274</v>
      </c>
      <c r="G24" s="9" t="s">
        <v>12</v>
      </c>
      <c r="H24" s="14">
        <v>5200</v>
      </c>
      <c r="I24" s="10"/>
    </row>
    <row r="25" spans="1:9">
      <c r="A25" s="8"/>
      <c r="B25" s="9"/>
      <c r="C25" s="10"/>
      <c r="D25" s="16"/>
      <c r="E25" s="2"/>
      <c r="F25" s="8"/>
      <c r="G25" s="9"/>
      <c r="H25" s="10">
        <f>SUM(H23:H24)</f>
        <v>5200</v>
      </c>
      <c r="I25" s="10">
        <f>SUM(I23:I24)</f>
        <v>5200</v>
      </c>
    </row>
    <row r="26" spans="1:9">
      <c r="A26" s="8"/>
      <c r="B26" s="9"/>
      <c r="C26" s="10"/>
      <c r="D26" s="10"/>
      <c r="E26" s="2"/>
      <c r="F26" s="8"/>
      <c r="G26" s="9"/>
      <c r="H26" s="10"/>
      <c r="I26" s="10"/>
    </row>
    <row r="27" spans="1:9">
      <c r="A27" s="8"/>
      <c r="B27" s="9"/>
      <c r="C27" s="10"/>
      <c r="D27" s="10"/>
      <c r="E27" s="2"/>
      <c r="F27" s="8"/>
      <c r="G27" s="9"/>
      <c r="H27" s="10"/>
      <c r="I27" s="10"/>
    </row>
    <row r="28" spans="1:9">
      <c r="A28" s="8"/>
      <c r="B28" s="9"/>
      <c r="C28" s="10"/>
      <c r="D28" s="10"/>
      <c r="E28" s="2"/>
      <c r="F28" s="8"/>
      <c r="G28" s="9"/>
      <c r="H28" s="10"/>
      <c r="I28" s="10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11" t="s">
        <v>13</v>
      </c>
      <c r="B30" s="12"/>
      <c r="C30" s="12"/>
      <c r="D30" s="13"/>
      <c r="E30" s="2"/>
      <c r="F30" s="3" t="s">
        <v>14</v>
      </c>
      <c r="G30" s="4"/>
      <c r="H30" s="4"/>
      <c r="I30" s="5"/>
    </row>
    <row r="31" spans="1:9">
      <c r="A31" s="6" t="s">
        <v>3</v>
      </c>
      <c r="B31" s="6" t="s">
        <v>4</v>
      </c>
      <c r="C31" s="7" t="s">
        <v>5</v>
      </c>
      <c r="D31" s="7" t="s">
        <v>6</v>
      </c>
      <c r="E31" s="2"/>
      <c r="F31" s="6" t="s">
        <v>3</v>
      </c>
      <c r="G31" s="6" t="s">
        <v>4</v>
      </c>
      <c r="H31" s="7" t="s">
        <v>5</v>
      </c>
      <c r="I31" s="7" t="s">
        <v>6</v>
      </c>
    </row>
    <row r="32" spans="1:9">
      <c r="A32" s="8">
        <v>41259</v>
      </c>
      <c r="B32" s="9" t="s">
        <v>8</v>
      </c>
      <c r="C32" s="10">
        <v>2000</v>
      </c>
      <c r="D32" s="10"/>
      <c r="E32" s="2"/>
      <c r="F32" s="18">
        <v>41274</v>
      </c>
      <c r="G32" s="19" t="str">
        <f>A12</f>
        <v>Kanus</v>
      </c>
      <c r="H32" s="14">
        <f>D15</f>
        <v>4500</v>
      </c>
      <c r="I32" s="14"/>
    </row>
    <row r="33" spans="1:9">
      <c r="A33" s="8">
        <v>41266</v>
      </c>
      <c r="B33" s="9" t="s">
        <v>9</v>
      </c>
      <c r="C33" s="16"/>
      <c r="D33" s="10">
        <v>1800</v>
      </c>
      <c r="E33" s="2"/>
      <c r="F33" s="18">
        <v>41274</v>
      </c>
      <c r="G33" s="19" t="str">
        <f>F12</f>
        <v>Kassa</v>
      </c>
      <c r="H33" s="14">
        <f>I16</f>
        <v>500</v>
      </c>
      <c r="I33" s="14"/>
    </row>
    <row r="34" spans="1:9">
      <c r="A34" s="8">
        <v>41274</v>
      </c>
      <c r="B34" s="9" t="s">
        <v>12</v>
      </c>
      <c r="C34" s="10"/>
      <c r="D34" s="14">
        <v>200</v>
      </c>
      <c r="E34" s="2"/>
      <c r="F34" s="18">
        <v>41274</v>
      </c>
      <c r="G34" s="19" t="str">
        <f>A30</f>
        <v>Bank</v>
      </c>
      <c r="H34" s="14">
        <f>D34</f>
        <v>200</v>
      </c>
      <c r="I34" s="14"/>
    </row>
    <row r="35" spans="1:9">
      <c r="A35" s="8"/>
      <c r="B35" s="9"/>
      <c r="C35" s="10">
        <f>SUM(C32:C34)</f>
        <v>2000</v>
      </c>
      <c r="D35" s="16">
        <f>SUM(D32:D34)</f>
        <v>2000</v>
      </c>
      <c r="E35" s="2"/>
      <c r="F35" s="18">
        <v>41274</v>
      </c>
      <c r="G35" s="19" t="str">
        <f>F21</f>
        <v>Eigenkapital</v>
      </c>
      <c r="H35" s="14"/>
      <c r="I35" s="14">
        <f>H24</f>
        <v>5200</v>
      </c>
    </row>
    <row r="36" spans="1:9">
      <c r="A36" s="8"/>
      <c r="B36" s="9"/>
      <c r="C36" s="10"/>
      <c r="D36" s="10"/>
      <c r="E36" s="2"/>
      <c r="F36" s="18"/>
      <c r="G36" s="19"/>
      <c r="H36" s="20">
        <f>SUM(H32:H35)</f>
        <v>5200</v>
      </c>
      <c r="I36" s="20">
        <f>SUM(I32:I35)</f>
        <v>5200</v>
      </c>
    </row>
    <row r="37" spans="1:9">
      <c r="A37" s="8"/>
      <c r="B37" s="9"/>
      <c r="C37" s="10"/>
      <c r="D37" s="10"/>
      <c r="E37" s="2"/>
      <c r="F37" s="8"/>
      <c r="G37" s="9"/>
      <c r="H37" s="17"/>
      <c r="I37" s="17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</sheetData>
  <mergeCells count="8">
    <mergeCell ref="A30:D30"/>
    <mergeCell ref="F30:I30"/>
    <mergeCell ref="A3:D3"/>
    <mergeCell ref="F3:I3"/>
    <mergeCell ref="A12:D12"/>
    <mergeCell ref="F12:I12"/>
    <mergeCell ref="A21:D21"/>
    <mergeCell ref="F21:I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Erstellung SBK1</vt:lpstr>
      <vt:lpstr>Eröffnung der Konten</vt:lpstr>
      <vt:lpstr>Eintragen der GF</vt:lpstr>
      <vt:lpstr>Abschluss der Konten</vt:lpstr>
      <vt:lpstr>Erstellung SBK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2015-04-17T08:10:38Z</dcterms:created>
  <dcterms:modified xsi:type="dcterms:W3CDTF">2015-04-17T08:23:10Z</dcterms:modified>
</cp:coreProperties>
</file>