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CFE1FF81-6D08-4641-82D5-0C80B80C1EDA}" xr6:coauthVersionLast="47" xr6:coauthVersionMax="47" xr10:uidLastSave="{00000000-0000-0000-0000-000000000000}"/>
  <bookViews>
    <workbookView xWindow="4940" yWindow="760" windowWidth="25300" windowHeight="15220" tabRatio="500" xr2:uid="{00000000-000D-0000-FFFF-FFFF00000000}"/>
  </bookViews>
  <sheets>
    <sheet name="Tabelle3" sheetId="4" r:id="rId1"/>
    <sheet name="Tabelle4" sheetId="5" r:id="rId2"/>
    <sheet name="Tabelle1" sheetId="2" r:id="rId3"/>
    <sheet name="Blatt1" sheetId="1" r:id="rId4"/>
    <sheet name="Tabelle2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5" l="1"/>
  <c r="D15" i="5"/>
  <c r="E13" i="5"/>
  <c r="E12" i="5"/>
  <c r="F10" i="5"/>
  <c r="D11" i="5" s="1"/>
  <c r="F11" i="5" s="1"/>
  <c r="D12" i="5" s="1"/>
  <c r="F12" i="5" s="1"/>
  <c r="D13" i="5" s="1"/>
  <c r="F13" i="5" s="1"/>
  <c r="D14" i="5" s="1"/>
  <c r="D16" i="2" l="1"/>
  <c r="D15" i="2"/>
  <c r="F10" i="2"/>
  <c r="D11" i="2" s="1"/>
  <c r="F11" i="2" s="1"/>
  <c r="D12" i="2" s="1"/>
  <c r="F12" i="2" s="1"/>
  <c r="D13" i="2" s="1"/>
  <c r="Q13" i="2"/>
  <c r="E13" i="2"/>
  <c r="Q12" i="2"/>
  <c r="R12" i="2" s="1"/>
  <c r="P13" i="2" s="1"/>
  <c r="K12" i="2"/>
  <c r="L12" i="2" s="1"/>
  <c r="L13" i="2" s="1"/>
  <c r="L14" i="2" s="1"/>
  <c r="L15" i="2" s="1"/>
  <c r="J16" i="2" s="1"/>
  <c r="E12" i="2"/>
  <c r="F10" i="1"/>
  <c r="G10" i="1" s="1"/>
  <c r="G11" i="1" s="1"/>
  <c r="G12" i="1" s="1"/>
  <c r="G13" i="1" s="1"/>
  <c r="G14" i="1" s="1"/>
  <c r="F11" i="1"/>
  <c r="D10" i="1"/>
  <c r="E10" i="1" s="1"/>
  <c r="E11" i="1" s="1"/>
  <c r="E12" i="1" s="1"/>
  <c r="E13" i="1" s="1"/>
  <c r="B10" i="1"/>
  <c r="C10" i="1" s="1"/>
  <c r="C11" i="1" s="1"/>
  <c r="B11" i="1"/>
  <c r="F13" i="2" l="1"/>
  <c r="D14" i="2" s="1"/>
  <c r="J13" i="2"/>
  <c r="J14" i="2"/>
  <c r="J15" i="2"/>
  <c r="R13" i="2"/>
  <c r="R14" i="2" l="1"/>
  <c r="P14" i="2"/>
  <c r="R15" i="2" l="1"/>
  <c r="P15" i="2"/>
  <c r="R16" i="2" l="1"/>
  <c r="P16" i="2"/>
</calcChain>
</file>

<file path=xl/sharedStrings.xml><?xml version="1.0" encoding="utf-8"?>
<sst xmlns="http://schemas.openxmlformats.org/spreadsheetml/2006/main" count="90" uniqueCount="21">
  <si>
    <t>Lösung zur Arbeitsaufgabe 8</t>
  </si>
  <si>
    <t>Anl. Nr.</t>
  </si>
  <si>
    <t>Bezeichnung Software</t>
  </si>
  <si>
    <t>AW</t>
  </si>
  <si>
    <t>Datum d. Inbetrieb-nahme</t>
  </si>
  <si>
    <t>ND</t>
  </si>
  <si>
    <t>Buchwert 01.01.</t>
  </si>
  <si>
    <t>Bildbearbeitung</t>
  </si>
  <si>
    <t>Office</t>
  </si>
  <si>
    <t>Warenwirtschaft</t>
  </si>
  <si>
    <t>174 Bildbearbeitung</t>
  </si>
  <si>
    <t>245 Office</t>
  </si>
  <si>
    <t>366 Warenwirtschaft</t>
  </si>
  <si>
    <t>AfA</t>
  </si>
  <si>
    <t>BW  31.12.</t>
  </si>
  <si>
    <t>BW 31.12.</t>
  </si>
  <si>
    <t>BW 1.1.</t>
  </si>
  <si>
    <t>366 Warenw.</t>
  </si>
  <si>
    <t xml:space="preserve">  </t>
  </si>
  <si>
    <t>…</t>
  </si>
  <si>
    <t>Bildbearbeitungs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</si>
</sst>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rgb="FF000000"/>
      <name val="Myriad Pro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vertical="center" wrapText="1"/>
    </xf>
    <xf numFmtId="0" fontId="11" fillId="0" borderId="0" xfId="0" applyFont="1"/>
    <xf numFmtId="4" fontId="11" fillId="0" borderId="0" xfId="0" applyNumberFormat="1" applyFont="1"/>
    <xf numFmtId="4" fontId="8" fillId="0" borderId="9" xfId="0" applyNumberFormat="1" applyFont="1" applyBorder="1" applyAlignment="1">
      <alignment horizontal="center" vertical="center"/>
    </xf>
    <xf numFmtId="4" fontId="11" fillId="0" borderId="1" xfId="0" applyNumberFormat="1" applyFont="1" applyBorder="1"/>
    <xf numFmtId="4" fontId="12" fillId="0" borderId="1" xfId="0" applyNumberFormat="1" applyFont="1" applyBorder="1"/>
    <xf numFmtId="0" fontId="7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F032-62FC-FB45-AC82-87AFF560E352}">
  <dimension ref="A1:M16"/>
  <sheetViews>
    <sheetView tabSelected="1" workbookViewId="0">
      <selection activeCell="G25" sqref="G25"/>
    </sheetView>
  </sheetViews>
  <sheetFormatPr baseColWidth="10" defaultRowHeight="16"/>
  <sheetData>
    <row r="1" spans="1:13">
      <c r="A1" s="1" t="s">
        <v>0</v>
      </c>
    </row>
    <row r="3" spans="1:13" ht="4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13">
      <c r="A4" s="3">
        <v>174</v>
      </c>
      <c r="B4" s="4" t="s">
        <v>7</v>
      </c>
      <c r="C4" s="16">
        <v>4800</v>
      </c>
      <c r="D4" s="6">
        <v>41111</v>
      </c>
      <c r="E4" s="17">
        <v>4</v>
      </c>
      <c r="F4" s="7">
        <v>3000</v>
      </c>
    </row>
    <row r="5" spans="1:13">
      <c r="A5" s="3">
        <v>245</v>
      </c>
      <c r="B5" s="4" t="s">
        <v>8</v>
      </c>
      <c r="C5" s="5">
        <v>3600</v>
      </c>
      <c r="D5" s="6">
        <v>41694</v>
      </c>
      <c r="E5" s="3">
        <v>4</v>
      </c>
      <c r="F5" s="8"/>
    </row>
    <row r="6" spans="1:13">
      <c r="A6" s="3">
        <v>366</v>
      </c>
      <c r="B6" s="4" t="s">
        <v>9</v>
      </c>
      <c r="C6" s="5">
        <v>9000</v>
      </c>
      <c r="D6" s="6">
        <v>41935</v>
      </c>
      <c r="E6" s="3">
        <v>4</v>
      </c>
      <c r="F6" s="8"/>
    </row>
    <row r="9" spans="1:13" ht="16" customHeight="1">
      <c r="A9" s="28"/>
      <c r="B9" s="44" t="s">
        <v>20</v>
      </c>
      <c r="C9" s="44"/>
      <c r="D9" s="29"/>
      <c r="E9" s="29"/>
      <c r="F9" s="39"/>
      <c r="H9" s="28"/>
      <c r="I9" s="44" t="s">
        <v>8</v>
      </c>
      <c r="J9" s="44"/>
      <c r="K9" s="29"/>
      <c r="L9" s="29"/>
      <c r="M9" s="39"/>
    </row>
    <row r="10" spans="1:13">
      <c r="A10" s="30"/>
      <c r="B10" s="31" t="s">
        <v>3</v>
      </c>
      <c r="C10" s="31" t="s">
        <v>5</v>
      </c>
      <c r="D10" s="31" t="s">
        <v>16</v>
      </c>
      <c r="E10" s="31" t="s">
        <v>13</v>
      </c>
      <c r="F10" s="31" t="s">
        <v>14</v>
      </c>
      <c r="H10" s="30"/>
      <c r="I10" s="31" t="s">
        <v>3</v>
      </c>
      <c r="J10" s="31" t="s">
        <v>5</v>
      </c>
      <c r="K10" s="31" t="s">
        <v>16</v>
      </c>
      <c r="L10" s="31" t="s">
        <v>13</v>
      </c>
      <c r="M10" s="31" t="s">
        <v>14</v>
      </c>
    </row>
    <row r="11" spans="1:13">
      <c r="A11" s="34">
        <v>2016</v>
      </c>
      <c r="B11" s="22"/>
      <c r="C11" s="24"/>
      <c r="D11" s="39"/>
      <c r="E11" s="41"/>
      <c r="F11" s="40"/>
      <c r="H11" s="34">
        <v>2016</v>
      </c>
      <c r="I11" s="22"/>
      <c r="J11" s="24"/>
      <c r="K11" s="39"/>
      <c r="L11" s="41"/>
      <c r="M11" s="40"/>
    </row>
    <row r="12" spans="1:13">
      <c r="A12" s="34">
        <v>2017</v>
      </c>
      <c r="B12" s="39"/>
      <c r="D12" s="42"/>
      <c r="E12" s="26"/>
      <c r="F12" s="43"/>
      <c r="H12" s="34">
        <v>2017</v>
      </c>
      <c r="I12" s="39"/>
      <c r="K12" s="42"/>
      <c r="L12" s="26"/>
      <c r="M12" s="43"/>
    </row>
    <row r="13" spans="1:13">
      <c r="A13" s="34">
        <v>2018</v>
      </c>
      <c r="B13" s="39"/>
      <c r="D13" s="43"/>
      <c r="E13" s="35"/>
      <c r="F13" s="35"/>
      <c r="H13" s="34">
        <v>2018</v>
      </c>
      <c r="I13" s="39"/>
      <c r="K13" s="43"/>
      <c r="L13" s="35"/>
      <c r="M13" s="35"/>
    </row>
    <row r="14" spans="1:13">
      <c r="A14" s="34">
        <v>2019</v>
      </c>
      <c r="B14" s="39"/>
      <c r="D14" s="42"/>
      <c r="E14" s="35"/>
      <c r="F14" s="35"/>
      <c r="H14" s="34">
        <v>2019</v>
      </c>
      <c r="I14" s="39"/>
      <c r="K14" s="42"/>
      <c r="L14" s="35"/>
      <c r="M14" s="35"/>
    </row>
    <row r="15" spans="1:13">
      <c r="A15" s="34">
        <v>2020</v>
      </c>
      <c r="B15" s="39"/>
      <c r="D15" s="42"/>
      <c r="E15" s="35"/>
      <c r="F15" s="35"/>
      <c r="H15" s="34">
        <v>2020</v>
      </c>
      <c r="I15" s="39"/>
      <c r="K15" s="42"/>
      <c r="L15" s="35"/>
      <c r="M15" s="35"/>
    </row>
    <row r="16" spans="1:13">
      <c r="A16" s="34">
        <v>2021</v>
      </c>
      <c r="B16" s="39"/>
      <c r="D16" s="42"/>
      <c r="E16" s="35"/>
      <c r="F16" s="35"/>
      <c r="H16" s="34">
        <v>2021</v>
      </c>
      <c r="I16" s="39"/>
      <c r="K16" s="42"/>
      <c r="L16" s="35"/>
      <c r="M16" s="3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5E85-F1B4-0C4E-BF31-449C384A0500}">
  <dimension ref="A1:F16"/>
  <sheetViews>
    <sheetView workbookViewId="0">
      <selection activeCell="H13" sqref="H13"/>
    </sheetView>
  </sheetViews>
  <sheetFormatPr baseColWidth="10" defaultRowHeight="16"/>
  <sheetData>
    <row r="1" spans="1:6">
      <c r="A1" s="18" t="s">
        <v>0</v>
      </c>
      <c r="B1" s="39"/>
      <c r="C1" s="39"/>
      <c r="D1" s="39"/>
      <c r="E1" s="39"/>
      <c r="F1" s="39"/>
    </row>
    <row r="2" spans="1:6">
      <c r="A2" s="39"/>
      <c r="B2" s="39"/>
      <c r="C2" s="39"/>
      <c r="D2" s="39"/>
      <c r="E2" s="39"/>
      <c r="F2" s="39"/>
    </row>
    <row r="3" spans="1:6" ht="4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</row>
    <row r="4" spans="1:6">
      <c r="A4" s="20">
        <v>174</v>
      </c>
      <c r="B4" s="21" t="s">
        <v>7</v>
      </c>
      <c r="C4" s="22">
        <v>4800</v>
      </c>
      <c r="D4" s="23">
        <v>41111</v>
      </c>
      <c r="F4" s="25">
        <v>3000</v>
      </c>
    </row>
    <row r="8" spans="1:6" ht="16" customHeight="1">
      <c r="A8" s="45"/>
      <c r="B8" s="47" t="s">
        <v>10</v>
      </c>
      <c r="C8" s="47"/>
      <c r="D8" s="47"/>
      <c r="E8" s="47"/>
      <c r="F8" s="39"/>
    </row>
    <row r="9" spans="1:6">
      <c r="A9" s="46"/>
      <c r="B9" s="31" t="s">
        <v>3</v>
      </c>
      <c r="C9" s="31" t="s">
        <v>5</v>
      </c>
      <c r="D9" s="31" t="s">
        <v>16</v>
      </c>
      <c r="E9" s="31" t="s">
        <v>13</v>
      </c>
      <c r="F9" s="31" t="s">
        <v>14</v>
      </c>
    </row>
    <row r="10" spans="1:6">
      <c r="A10" s="33">
        <v>2012</v>
      </c>
      <c r="B10" s="22">
        <v>4800</v>
      </c>
      <c r="C10" s="24">
        <v>4</v>
      </c>
      <c r="D10" s="39"/>
      <c r="E10" s="41">
        <v>600</v>
      </c>
      <c r="F10" s="40">
        <f>C4-E10</f>
        <v>4200</v>
      </c>
    </row>
    <row r="11" spans="1:6">
      <c r="A11" s="33">
        <v>2013</v>
      </c>
      <c r="B11" s="39"/>
      <c r="D11" s="42">
        <f t="shared" ref="D11:D16" si="0">F10</f>
        <v>4200</v>
      </c>
      <c r="E11" s="26">
        <v>1200</v>
      </c>
      <c r="F11" s="43">
        <f>D11-E11</f>
        <v>3000</v>
      </c>
    </row>
    <row r="12" spans="1:6">
      <c r="A12" s="34">
        <v>2014</v>
      </c>
      <c r="B12" s="39"/>
      <c r="D12" s="43">
        <f t="shared" si="0"/>
        <v>3000</v>
      </c>
      <c r="E12" s="35">
        <f>C4/C10</f>
        <v>1200</v>
      </c>
      <c r="F12" s="35">
        <f>D12-E12</f>
        <v>1800</v>
      </c>
    </row>
    <row r="13" spans="1:6">
      <c r="A13" s="34">
        <v>2015</v>
      </c>
      <c r="B13" s="39"/>
      <c r="D13" s="42">
        <f t="shared" si="0"/>
        <v>1800</v>
      </c>
      <c r="E13" s="35">
        <f>C4/C10</f>
        <v>1200</v>
      </c>
      <c r="F13" s="35">
        <f>D13-E13</f>
        <v>600</v>
      </c>
    </row>
    <row r="14" spans="1:6">
      <c r="A14" s="34">
        <v>2016</v>
      </c>
      <c r="B14" s="39"/>
      <c r="D14" s="42">
        <f t="shared" si="0"/>
        <v>600</v>
      </c>
      <c r="E14" s="35">
        <v>599</v>
      </c>
      <c r="F14" s="35">
        <v>1</v>
      </c>
    </row>
    <row r="15" spans="1:6">
      <c r="A15" s="34">
        <v>2017</v>
      </c>
      <c r="B15" s="39"/>
      <c r="D15" s="42">
        <f t="shared" si="0"/>
        <v>1</v>
      </c>
      <c r="E15" s="35">
        <v>0</v>
      </c>
      <c r="F15" s="35">
        <v>1</v>
      </c>
    </row>
    <row r="16" spans="1:6">
      <c r="A16" s="37">
        <v>2018</v>
      </c>
      <c r="B16" s="39"/>
      <c r="D16" s="42">
        <f t="shared" si="0"/>
        <v>1</v>
      </c>
      <c r="E16" s="35">
        <v>1</v>
      </c>
      <c r="F16" s="35">
        <v>0</v>
      </c>
    </row>
  </sheetData>
  <mergeCells count="3">
    <mergeCell ref="A8:A9"/>
    <mergeCell ref="B8:C8"/>
    <mergeCell ref="D8:E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FBB6-E019-EE48-9195-FFBEEEFA2F8F}">
  <dimension ref="A1:R19"/>
  <sheetViews>
    <sheetView workbookViewId="0">
      <selection activeCell="E26" sqref="E26"/>
    </sheetView>
  </sheetViews>
  <sheetFormatPr baseColWidth="10" defaultRowHeight="16"/>
  <cols>
    <col min="14" max="14" width="11.83203125" customWidth="1"/>
  </cols>
  <sheetData>
    <row r="1" spans="1:18">
      <c r="A1" s="1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8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8" ht="4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39"/>
      <c r="H3" s="39"/>
      <c r="I3" s="39"/>
      <c r="J3" s="39"/>
      <c r="K3" s="39"/>
      <c r="L3" s="39"/>
      <c r="M3" s="39"/>
      <c r="N3" s="39"/>
    </row>
    <row r="4" spans="1:18">
      <c r="A4" s="20">
        <v>174</v>
      </c>
      <c r="B4" s="21" t="s">
        <v>7</v>
      </c>
      <c r="C4" s="22">
        <v>4800</v>
      </c>
      <c r="D4" s="23">
        <v>41111</v>
      </c>
      <c r="F4" s="25">
        <v>3000</v>
      </c>
      <c r="G4" s="39"/>
      <c r="H4" s="39"/>
      <c r="I4" s="39"/>
      <c r="J4" s="39"/>
      <c r="K4" s="39"/>
      <c r="L4" s="39"/>
      <c r="M4" s="39"/>
      <c r="N4" s="39"/>
    </row>
    <row r="5" spans="1:18">
      <c r="A5" s="20">
        <v>245</v>
      </c>
      <c r="B5" s="21" t="s">
        <v>8</v>
      </c>
      <c r="C5" s="26">
        <v>3600</v>
      </c>
      <c r="D5" s="23">
        <v>41694</v>
      </c>
      <c r="F5" s="27"/>
      <c r="G5" s="39"/>
      <c r="H5" s="39"/>
      <c r="I5" s="39"/>
      <c r="J5" s="39"/>
      <c r="K5" s="39"/>
      <c r="L5" s="39"/>
      <c r="M5" s="39"/>
      <c r="N5" s="39"/>
    </row>
    <row r="6" spans="1:18">
      <c r="A6" s="20">
        <v>366</v>
      </c>
      <c r="B6" s="21" t="s">
        <v>9</v>
      </c>
      <c r="C6" s="26">
        <v>9000</v>
      </c>
      <c r="D6" s="23">
        <v>41935</v>
      </c>
      <c r="E6" s="20">
        <v>4</v>
      </c>
      <c r="F6" s="27"/>
      <c r="G6" s="39"/>
      <c r="H6" s="39"/>
      <c r="I6" s="39"/>
      <c r="J6" s="39"/>
      <c r="K6" s="39"/>
      <c r="L6" s="39"/>
      <c r="M6" s="39"/>
      <c r="N6" s="39"/>
    </row>
    <row r="7" spans="1:18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8" ht="16" customHeight="1">
      <c r="A8" s="45"/>
      <c r="B8" s="47" t="s">
        <v>10</v>
      </c>
      <c r="C8" s="47"/>
      <c r="D8" s="47"/>
      <c r="E8" s="47"/>
      <c r="F8" s="39"/>
      <c r="H8" s="29" t="s">
        <v>11</v>
      </c>
      <c r="I8" s="29"/>
      <c r="J8" s="29"/>
      <c r="K8" s="29"/>
      <c r="L8" s="39"/>
      <c r="N8" s="29" t="s">
        <v>17</v>
      </c>
      <c r="O8" s="29"/>
      <c r="P8" s="29"/>
      <c r="Q8" s="29"/>
      <c r="R8" s="29"/>
    </row>
    <row r="9" spans="1:18">
      <c r="A9" s="46"/>
      <c r="B9" s="31" t="s">
        <v>3</v>
      </c>
      <c r="C9" s="31" t="s">
        <v>5</v>
      </c>
      <c r="D9" s="31" t="s">
        <v>16</v>
      </c>
      <c r="E9" s="31" t="s">
        <v>13</v>
      </c>
      <c r="F9" s="31" t="s">
        <v>14</v>
      </c>
      <c r="H9" s="31" t="s">
        <v>3</v>
      </c>
      <c r="I9" s="31" t="s">
        <v>5</v>
      </c>
      <c r="J9" s="31" t="s">
        <v>16</v>
      </c>
      <c r="K9" s="31" t="s">
        <v>13</v>
      </c>
      <c r="L9" s="31" t="s">
        <v>15</v>
      </c>
      <c r="N9" s="31" t="s">
        <v>3</v>
      </c>
      <c r="O9" s="31" t="s">
        <v>5</v>
      </c>
      <c r="P9" s="31" t="s">
        <v>16</v>
      </c>
      <c r="Q9" s="31" t="s">
        <v>13</v>
      </c>
      <c r="R9" s="32" t="s">
        <v>15</v>
      </c>
    </row>
    <row r="10" spans="1:18">
      <c r="A10" s="33">
        <v>2012</v>
      </c>
      <c r="B10" s="22">
        <v>4800</v>
      </c>
      <c r="C10" s="24">
        <v>4</v>
      </c>
      <c r="D10" s="39"/>
      <c r="E10" s="41">
        <v>600</v>
      </c>
      <c r="F10" s="40">
        <f>C4-E10</f>
        <v>4200</v>
      </c>
      <c r="H10" s="39"/>
      <c r="J10" s="39"/>
      <c r="K10" s="39"/>
      <c r="L10" s="39"/>
      <c r="N10" s="39"/>
      <c r="P10" s="39"/>
      <c r="Q10" s="39"/>
      <c r="R10" s="39"/>
    </row>
    <row r="11" spans="1:18">
      <c r="A11" s="33">
        <v>2013</v>
      </c>
      <c r="B11" s="39"/>
      <c r="D11" s="42">
        <f t="shared" ref="D11:D16" si="0">F10</f>
        <v>4200</v>
      </c>
      <c r="E11" s="26">
        <v>1200</v>
      </c>
      <c r="F11" s="43">
        <f>D11-E11</f>
        <v>3000</v>
      </c>
      <c r="H11" s="39"/>
      <c r="J11" s="39"/>
      <c r="K11" s="39"/>
      <c r="L11" s="39"/>
      <c r="N11" s="39"/>
      <c r="P11" s="39"/>
      <c r="Q11" s="39"/>
      <c r="R11" s="39"/>
    </row>
    <row r="12" spans="1:18">
      <c r="A12" s="34">
        <v>2014</v>
      </c>
      <c r="B12" s="39"/>
      <c r="D12" s="43">
        <f t="shared" si="0"/>
        <v>3000</v>
      </c>
      <c r="E12" s="35">
        <f>C4/C10</f>
        <v>1200</v>
      </c>
      <c r="F12" s="35">
        <f>D12-E12</f>
        <v>1800</v>
      </c>
      <c r="H12" s="22">
        <v>3600</v>
      </c>
      <c r="I12" s="20">
        <v>4</v>
      </c>
      <c r="J12" s="42"/>
      <c r="K12" s="35">
        <f>C5/I12</f>
        <v>900</v>
      </c>
      <c r="L12" s="35">
        <f>C5-K12</f>
        <v>2700</v>
      </c>
      <c r="N12" s="22">
        <v>9000</v>
      </c>
      <c r="O12" s="20">
        <v>4</v>
      </c>
      <c r="P12" s="42"/>
      <c r="Q12" s="35">
        <f>C6/E6/2</f>
        <v>1125</v>
      </c>
      <c r="R12" s="36">
        <f>C6-Q12</f>
        <v>7875</v>
      </c>
    </row>
    <row r="13" spans="1:18">
      <c r="A13" s="34">
        <v>2015</v>
      </c>
      <c r="B13" s="39"/>
      <c r="D13" s="42">
        <f t="shared" si="0"/>
        <v>1800</v>
      </c>
      <c r="E13" s="35">
        <f>C4/C10</f>
        <v>1200</v>
      </c>
      <c r="F13" s="35">
        <f>D13-E13</f>
        <v>600</v>
      </c>
      <c r="H13" s="39"/>
      <c r="J13" s="42">
        <f>L12</f>
        <v>2700</v>
      </c>
      <c r="K13" s="35">
        <v>900</v>
      </c>
      <c r="L13" s="35">
        <f>L12-K13</f>
        <v>1800</v>
      </c>
      <c r="N13" s="39"/>
      <c r="P13" s="42">
        <f>R12</f>
        <v>7875</v>
      </c>
      <c r="Q13" s="35">
        <f>C6/E6</f>
        <v>2250</v>
      </c>
      <c r="R13" s="36">
        <f>R12-Q13</f>
        <v>5625</v>
      </c>
    </row>
    <row r="14" spans="1:18">
      <c r="A14" s="34">
        <v>2016</v>
      </c>
      <c r="B14" s="39"/>
      <c r="D14" s="42">
        <f t="shared" si="0"/>
        <v>600</v>
      </c>
      <c r="E14" s="35">
        <v>599</v>
      </c>
      <c r="F14" s="35">
        <v>1</v>
      </c>
      <c r="H14" s="39"/>
      <c r="J14" s="42">
        <f>L13</f>
        <v>1800</v>
      </c>
      <c r="K14" s="35">
        <v>900</v>
      </c>
      <c r="L14" s="35">
        <f>L13-K14</f>
        <v>900</v>
      </c>
      <c r="N14" s="39"/>
      <c r="P14" s="42">
        <f>R13</f>
        <v>5625</v>
      </c>
      <c r="Q14" s="35">
        <v>2250</v>
      </c>
      <c r="R14" s="36">
        <f t="shared" ref="R14:R16" si="1">R13-Q14</f>
        <v>3375</v>
      </c>
    </row>
    <row r="15" spans="1:18">
      <c r="A15" s="34">
        <v>2017</v>
      </c>
      <c r="B15" s="39"/>
      <c r="D15" s="42">
        <f t="shared" si="0"/>
        <v>1</v>
      </c>
      <c r="E15" s="35">
        <v>0</v>
      </c>
      <c r="F15" s="35">
        <v>1</v>
      </c>
      <c r="H15" s="39"/>
      <c r="J15" s="42">
        <f>L14</f>
        <v>900</v>
      </c>
      <c r="K15" s="35">
        <v>899</v>
      </c>
      <c r="L15" s="35">
        <f>L14-K15</f>
        <v>1</v>
      </c>
      <c r="N15" s="39"/>
      <c r="P15" s="42">
        <f>R14</f>
        <v>3375</v>
      </c>
      <c r="Q15" s="35">
        <v>2250</v>
      </c>
      <c r="R15" s="36">
        <f t="shared" si="1"/>
        <v>1125</v>
      </c>
    </row>
    <row r="16" spans="1:18">
      <c r="A16" s="37">
        <v>2018</v>
      </c>
      <c r="B16" s="39"/>
      <c r="D16" s="42">
        <f t="shared" si="0"/>
        <v>1</v>
      </c>
      <c r="E16" s="35">
        <v>1</v>
      </c>
      <c r="F16" s="35">
        <v>0</v>
      </c>
      <c r="H16" s="39"/>
      <c r="J16" s="42">
        <f>L15</f>
        <v>1</v>
      </c>
      <c r="K16" s="38">
        <v>0</v>
      </c>
      <c r="L16" s="38">
        <v>1</v>
      </c>
      <c r="N16" s="39"/>
      <c r="P16" s="42">
        <f>R15</f>
        <v>1125</v>
      </c>
      <c r="Q16" s="38">
        <v>1125</v>
      </c>
      <c r="R16" s="36">
        <f t="shared" si="1"/>
        <v>0</v>
      </c>
    </row>
    <row r="17" spans="1: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>
      <c r="A18" s="39" t="s">
        <v>18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</sheetData>
  <mergeCells count="3">
    <mergeCell ref="A8:A9"/>
    <mergeCell ref="B8:C8"/>
    <mergeCell ref="D8:E8"/>
  </mergeCells>
  <phoneticPr fontId="6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sqref="A1:F6"/>
    </sheetView>
  </sheetViews>
  <sheetFormatPr baseColWidth="10" defaultRowHeight="16"/>
  <sheetData>
    <row r="1" spans="1:7">
      <c r="A1" s="1" t="s">
        <v>0</v>
      </c>
    </row>
    <row r="3" spans="1:7" ht="4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7">
      <c r="A4" s="3">
        <v>174</v>
      </c>
      <c r="B4" s="4" t="s">
        <v>7</v>
      </c>
      <c r="C4" s="16">
        <v>4800</v>
      </c>
      <c r="D4" s="6">
        <v>41111</v>
      </c>
      <c r="E4" s="17">
        <v>4</v>
      </c>
      <c r="F4" s="7">
        <v>3000</v>
      </c>
    </row>
    <row r="5" spans="1:7">
      <c r="A5" s="3">
        <v>245</v>
      </c>
      <c r="B5" s="4" t="s">
        <v>8</v>
      </c>
      <c r="C5" s="5">
        <v>3600</v>
      </c>
      <c r="D5" s="6">
        <v>41694</v>
      </c>
      <c r="E5" s="3">
        <v>4</v>
      </c>
      <c r="F5" s="8"/>
    </row>
    <row r="6" spans="1:7">
      <c r="A6" s="3">
        <v>366</v>
      </c>
      <c r="B6" s="4" t="s">
        <v>9</v>
      </c>
      <c r="C6" s="5">
        <v>9000</v>
      </c>
      <c r="D6" s="6">
        <v>41935</v>
      </c>
      <c r="E6" s="3">
        <v>4</v>
      </c>
      <c r="F6" s="8"/>
    </row>
    <row r="8" spans="1:7">
      <c r="A8" s="48"/>
      <c r="B8" s="50" t="s">
        <v>10</v>
      </c>
      <c r="C8" s="50"/>
      <c r="D8" s="50" t="s">
        <v>11</v>
      </c>
      <c r="E8" s="50"/>
      <c r="F8" s="50" t="s">
        <v>12</v>
      </c>
      <c r="G8" s="51"/>
    </row>
    <row r="9" spans="1:7">
      <c r="A9" s="49"/>
      <c r="B9" s="9" t="s">
        <v>13</v>
      </c>
      <c r="C9" s="9" t="s">
        <v>14</v>
      </c>
      <c r="D9" s="9" t="s">
        <v>13</v>
      </c>
      <c r="E9" s="9" t="s">
        <v>15</v>
      </c>
      <c r="F9" s="9" t="s">
        <v>13</v>
      </c>
      <c r="G9" s="10" t="s">
        <v>15</v>
      </c>
    </row>
    <row r="10" spans="1:7">
      <c r="A10" s="11">
        <v>2014</v>
      </c>
      <c r="B10" s="12">
        <f>C4/E4</f>
        <v>1200</v>
      </c>
      <c r="C10" s="12">
        <f>F4-B10</f>
        <v>1800</v>
      </c>
      <c r="D10" s="12">
        <f>C5/E5</f>
        <v>900</v>
      </c>
      <c r="E10" s="12">
        <f>C5-D10</f>
        <v>2700</v>
      </c>
      <c r="F10" s="12">
        <f>C6/E6/2</f>
        <v>1125</v>
      </c>
      <c r="G10" s="13">
        <f>C6-F10</f>
        <v>7875</v>
      </c>
    </row>
    <row r="11" spans="1:7">
      <c r="A11" s="11">
        <v>2015</v>
      </c>
      <c r="B11" s="12">
        <f>C4/E4</f>
        <v>1200</v>
      </c>
      <c r="C11" s="12">
        <f>C10-B11</f>
        <v>600</v>
      </c>
      <c r="D11" s="12">
        <v>900</v>
      </c>
      <c r="E11" s="12">
        <f>E10-D11</f>
        <v>1800</v>
      </c>
      <c r="F11" s="12">
        <f>C6/E6</f>
        <v>2250</v>
      </c>
      <c r="G11" s="13">
        <f>G10-F11</f>
        <v>5625</v>
      </c>
    </row>
    <row r="12" spans="1:7">
      <c r="A12" s="11">
        <v>2016</v>
      </c>
      <c r="B12" s="12">
        <v>599</v>
      </c>
      <c r="C12" s="12">
        <v>1</v>
      </c>
      <c r="D12" s="12">
        <v>900</v>
      </c>
      <c r="E12" s="12">
        <f>E11-D12</f>
        <v>900</v>
      </c>
      <c r="F12" s="12">
        <v>2250</v>
      </c>
      <c r="G12" s="13">
        <f t="shared" ref="G12:G14" si="0">G11-F12</f>
        <v>3375</v>
      </c>
    </row>
    <row r="13" spans="1:7">
      <c r="A13" s="11">
        <v>2017</v>
      </c>
      <c r="B13" s="12">
        <v>0</v>
      </c>
      <c r="C13" s="12">
        <v>1</v>
      </c>
      <c r="D13" s="12">
        <v>899</v>
      </c>
      <c r="E13" s="12">
        <f>E12-D13</f>
        <v>1</v>
      </c>
      <c r="F13" s="12">
        <v>2250</v>
      </c>
      <c r="G13" s="13">
        <f t="shared" si="0"/>
        <v>1125</v>
      </c>
    </row>
    <row r="14" spans="1:7">
      <c r="A14" s="14">
        <v>2018</v>
      </c>
      <c r="B14" s="15">
        <v>1</v>
      </c>
      <c r="C14" s="15">
        <v>0</v>
      </c>
      <c r="D14" s="15">
        <v>0</v>
      </c>
      <c r="E14" s="15">
        <v>1</v>
      </c>
      <c r="F14" s="15">
        <v>1125</v>
      </c>
      <c r="G14" s="13">
        <f t="shared" si="0"/>
        <v>0</v>
      </c>
    </row>
  </sheetData>
  <mergeCells count="4">
    <mergeCell ref="A8:A9"/>
    <mergeCell ref="B8:C8"/>
    <mergeCell ref="D8:E8"/>
    <mergeCell ref="F8:G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95D8-9FFE-254D-872E-2E40CDA92FC5}">
  <dimension ref="B9:G16"/>
  <sheetViews>
    <sheetView workbookViewId="0">
      <selection activeCell="B9" sqref="B9:G16"/>
    </sheetView>
  </sheetViews>
  <sheetFormatPr baseColWidth="10" defaultRowHeight="16"/>
  <sheetData>
    <row r="9" spans="2:7">
      <c r="B9" s="45"/>
      <c r="C9" s="52" t="s">
        <v>19</v>
      </c>
      <c r="D9" s="52"/>
      <c r="E9" s="47"/>
      <c r="F9" s="47"/>
      <c r="G9" s="39"/>
    </row>
    <row r="10" spans="2:7">
      <c r="B10" s="46"/>
      <c r="C10" s="31" t="s">
        <v>3</v>
      </c>
      <c r="D10" s="31" t="s">
        <v>5</v>
      </c>
      <c r="E10" s="31" t="s">
        <v>16</v>
      </c>
      <c r="F10" s="31" t="s">
        <v>13</v>
      </c>
      <c r="G10" s="31" t="s">
        <v>14</v>
      </c>
    </row>
    <row r="11" spans="2:7">
      <c r="B11" s="34">
        <v>2016</v>
      </c>
      <c r="C11" s="22"/>
      <c r="D11" s="24"/>
      <c r="E11" s="39"/>
      <c r="F11" s="41"/>
      <c r="G11" s="40"/>
    </row>
    <row r="12" spans="2:7">
      <c r="B12" s="34">
        <v>2017</v>
      </c>
      <c r="C12" s="39"/>
      <c r="E12" s="42"/>
      <c r="F12" s="26"/>
      <c r="G12" s="43"/>
    </row>
    <row r="13" spans="2:7">
      <c r="B13" s="34">
        <v>2018</v>
      </c>
      <c r="C13" s="39"/>
      <c r="E13" s="43"/>
      <c r="F13" s="35"/>
      <c r="G13" s="35"/>
    </row>
    <row r="14" spans="2:7">
      <c r="B14" s="34">
        <v>2019</v>
      </c>
      <c r="C14" s="39"/>
      <c r="E14" s="42"/>
      <c r="F14" s="35"/>
      <c r="G14" s="35"/>
    </row>
    <row r="15" spans="2:7">
      <c r="B15" s="34">
        <v>2020</v>
      </c>
      <c r="C15" s="39"/>
      <c r="E15" s="42"/>
      <c r="F15" s="35"/>
      <c r="G15" s="35"/>
    </row>
    <row r="16" spans="2:7">
      <c r="B16" s="34">
        <v>2021</v>
      </c>
      <c r="C16" s="39"/>
      <c r="E16" s="42"/>
      <c r="F16" s="35"/>
      <c r="G16" s="35"/>
    </row>
  </sheetData>
  <mergeCells count="3">
    <mergeCell ref="B9:B10"/>
    <mergeCell ref="C9:D9"/>
    <mergeCell ref="E9:F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Tabelle3</vt:lpstr>
      <vt:lpstr>Tabelle4</vt:lpstr>
      <vt:lpstr>Tabelle1</vt:lpstr>
      <vt:lpstr>Blatt1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2013-11-12T19:38:42Z</dcterms:created>
  <dcterms:modified xsi:type="dcterms:W3CDTF">2022-11-16T19:20:41Z</dcterms:modified>
</cp:coreProperties>
</file>